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LG\Gmu\GRANTS &amp; CONTRACTS\19-21 Grant Cycle\19-21 Puget Sound NEP Grants\PSP HSIL Participation-Ad Mgt Workshops\Webinar Presentations\"/>
    </mc:Choice>
  </mc:AlternateContent>
  <bookViews>
    <workbookView xWindow="0" yWindow="0" windowWidth="6570" windowHeight="5250"/>
  </bookViews>
  <sheets>
    <sheet name="Permit Details" sheetId="1" r:id="rId1"/>
    <sheet name="Assessment Table" sheetId="2" r:id="rId2"/>
    <sheet name="Questions" sheetId="23" r:id="rId3"/>
    <sheet name="Drop Down Lists" sheetId="4" r:id="rId4"/>
    <sheet name="Sheet1" sheetId="21" state="hidden" r:id="rId5"/>
    <sheet name="Pivot" sheetId="22" r:id="rId6"/>
    <sheet name="Help" sheetId="24" r:id="rId7"/>
    <sheet name="Admin" sheetId="20" state="hidden" r:id="rId8"/>
  </sheets>
  <definedNames>
    <definedName name="_2nd_Use">'Assessment Table'!$2:$2</definedName>
    <definedName name="_3rd_Use">'Assessment Table'!$3:$3</definedName>
    <definedName name="_4th_Use">'Assessment Table'!$4:$4</definedName>
    <definedName name="Assess_Permit_Type">'Assessment Table'!$6:$6</definedName>
    <definedName name="Barrier">'Assessment Table'!$24:$24</definedName>
    <definedName name="Correct_Buffer_Width">'Assessment Table'!$11:$11</definedName>
    <definedName name="Correct_Permit_Type">'Assessment Table'!$7:$7</definedName>
    <definedName name="Cumulative_Impacts_Considered">'Assessment Table'!$12:$12</definedName>
    <definedName name="Development_Type">'Assessment Table'!$8:$8</definedName>
    <definedName name="ECY_Conditions">'Assessment Table'!$26:$26</definedName>
    <definedName name="ECY_NNL_Conditions?">'Assessment Table'!$27:$27</definedName>
    <definedName name="In_buffer_in_water_development">'Assessment Table'!$14:$14</definedName>
    <definedName name="In_Kind_Mitigation?">'Assessment Table'!$20:$20</definedName>
    <definedName name="Local_Compensatory_Mitigation_Requirement">'Assessment Table'!$16:$16</definedName>
    <definedName name="Local_Water_Orientation_Decision">'Assessment Table'!$10:$10</definedName>
    <definedName name="Missed_deed_restriction">'Assessment Table'!$22:$22</definedName>
    <definedName name="Missed_Public_Access">'Assessment Table'!$23:$23</definedName>
    <definedName name="Missed_Restoration">'Assessment Table'!#REF!</definedName>
    <definedName name="Mitigation_Sequencing">'Assessment Table'!$15:$15</definedName>
    <definedName name="Monitoring_requirement">'Assessment Table'!$21:$21</definedName>
    <definedName name="NEG">'Assessment Table'!$25:$25</definedName>
    <definedName name="NWO">#REF!</definedName>
    <definedName name="Permit">'Assessment Table'!$A$2:$A$71</definedName>
    <definedName name="Permit_s__Issued">'Assessment Table'!$5:$5</definedName>
    <definedName name="Reason_for_Variance">'Assessment Table'!$13:$13</definedName>
    <definedName name="Ref._1">'Assessment Table'!#REF!</definedName>
    <definedName name="Ref._10">'Assessment Table'!#REF!</definedName>
    <definedName name="Ref._11">'Assessment Table'!#REF!</definedName>
    <definedName name="Ref._12">'Assessment Table'!#REF!</definedName>
    <definedName name="Ref._13">'Assessment Table'!#REF!</definedName>
    <definedName name="Ref._14">'Assessment Table'!#REF!</definedName>
    <definedName name="Ref._15">'Assessment Table'!#REF!</definedName>
    <definedName name="Ref._17">'Assessment Table'!#REF!</definedName>
    <definedName name="Ref._18">'Assessment Table'!#REF!</definedName>
    <definedName name="Ref._19">'Assessment Table'!#REF!</definedName>
    <definedName name="Ref._2">'Assessment Table'!#REF!</definedName>
    <definedName name="Ref._20">'Assessment Table'!#REF!</definedName>
    <definedName name="Ref._21">'Assessment Table'!#REF!</definedName>
    <definedName name="Ref._22">'Assessment Table'!#REF!</definedName>
    <definedName name="Ref._23">'Assessment Table'!#REF!</definedName>
    <definedName name="Ref._24">'Assessment Table'!#REF!</definedName>
    <definedName name="Ref._25">'Assessment Table'!#REF!</definedName>
    <definedName name="Ref._26">'Assessment Table'!#REF!</definedName>
    <definedName name="Ref._27">'Assessment Table'!#REF!</definedName>
    <definedName name="Ref._28">'Assessment Table'!#REF!</definedName>
    <definedName name="Ref._29">'Assessment Table'!#REF!</definedName>
    <definedName name="Ref._3">'Assessment Table'!#REF!</definedName>
    <definedName name="Ref._30">'Assessment Table'!#REF!</definedName>
    <definedName name="Ref._31">'Assessment Table'!#REF!</definedName>
    <definedName name="Ref._32">'Assessment Table'!#REF!</definedName>
    <definedName name="Ref._33">'Assessment Table'!#REF!</definedName>
    <definedName name="Ref._4">'Assessment Table'!#REF!</definedName>
    <definedName name="Ref._5">'Assessment Table'!#REF!</definedName>
    <definedName name="Ref._6">'Assessment Table'!#REF!</definedName>
    <definedName name="Ref._7">'Assessment Table'!#REF!</definedName>
    <definedName name="Ref._8">'Assessment Table'!#REF!</definedName>
    <definedName name="Ref._9">'Assessment Table'!#REF!</definedName>
    <definedName name="Site_specific_Report">'Assessment Table'!$19:$19</definedName>
    <definedName name="Unavoidable_impacts_identified?">'Assessment Table'!$18:$18</definedName>
    <definedName name="Use">'Assessment Table'!$B$2:$B$71</definedName>
    <definedName name="USES" localSheetId="3">'Assessment Table'!#REF!</definedName>
    <definedName name="USES">'Drop Down Lists'!$A$2:$A$19</definedName>
    <definedName name="USES1">'Drop Down Lists'!$A$2:$A$19</definedName>
    <definedName name="Water_Orientation">'Assessment Table'!$9:$9</definedName>
  </definedNames>
  <calcPr calcId="162913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1" l="1"/>
</calcChain>
</file>

<file path=xl/comments1.xml><?xml version="1.0" encoding="utf-8"?>
<comments xmlns="http://schemas.openxmlformats.org/spreadsheetml/2006/main">
  <authors>
    <author>Chase, Carolyn (ECY)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What is the proposed use, activity, or modification?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For multi-part projects, what is a second proposed use, activity, or modification?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Chase, Carolyn (ECY):</t>
        </r>
        <r>
          <rPr>
            <sz val="9"/>
            <color indexed="81"/>
            <rFont val="Tahoma"/>
            <family val="2"/>
          </rPr>
          <t xml:space="preserve">
For multi-part projects, what is a third proposed use?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Chase, Carolyn (ECY):</t>
        </r>
        <r>
          <rPr>
            <sz val="9"/>
            <color indexed="81"/>
            <rFont val="Tahoma"/>
            <family val="2"/>
          </rPr>
          <t xml:space="preserve">
In what shoreline environment designation did the project occur?</t>
        </r>
      </text>
    </comment>
    <comment ref="F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Did the applicant seek local government feedback before property purchase or project design?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Was a pre-application conference held for the project?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What shoreline permit(s) and/or authorization was issued for the project? 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Chase, Carolyn (ECY):</t>
        </r>
        <r>
          <rPr>
            <sz val="9"/>
            <color indexed="81"/>
            <rFont val="Tahoma"/>
            <family val="2"/>
          </rPr>
          <t xml:space="preserve">
Is the proposed project a new development, redevelopment, replacement, or combination thereof?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Chase, Carolyn (ECY):</t>
        </r>
        <r>
          <rPr>
            <sz val="9"/>
            <color indexed="81"/>
            <rFont val="Tahoma"/>
            <family val="2"/>
          </rPr>
          <t xml:space="preserve">
Is proposed use water-dependent, water-related, water-enjoyment or not-water-oriented?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Are buffer and setback requirements identified in the permit consistent with SMP policies?</t>
        </r>
      </text>
    </comment>
    <comment ref="L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Does the record include a staff determination that the project will result in no net loss? </t>
        </r>
      </text>
    </comment>
    <comment ref="M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Does the permit include development within a standard shoreline or wetland buffer or waterward of the OHWM?</t>
        </r>
      </text>
    </comment>
    <comment ref="N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Did the project result in a net gain in impervious surfaces within a buffer? </t>
        </r>
      </text>
    </comment>
    <comment ref="O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Did the project result in new clearing of vegetation within a buffer? Does not include the replacement of lawn, invasive species, or ornamental landscaping. Does not include areas of temporary, construction-related impacts where clearing is followed by replanting. </t>
        </r>
      </text>
    </comment>
    <comment ref="P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Did the project result in a net gain of over- or in-water structures?</t>
        </r>
      </text>
    </comment>
    <comment ref="Q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If development is occurring waterward of the OHWM or within a standard shoreline buffer or setback, is there documentation of mitigation sequencing in project design?</t>
        </r>
      </text>
    </comment>
    <comment ref="R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Does the applicant's proposal include a plan for compensatory mitigation?</t>
        </r>
      </text>
    </comment>
    <comment ref="S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Is there a permit condition requiring implementation of compensatory mitigation?</t>
        </r>
      </text>
    </comment>
    <comment ref="T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If compensatory mitigation was required, were unavoidable impacts clearly identified?</t>
        </r>
      </text>
    </comment>
    <comment ref="U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Was a site-specific NNL report, mitigation plan, critical areas report, or other site-specific document prepared? </t>
        </r>
      </text>
    </comment>
    <comment ref="V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If compensatory mitigation was required, was it in-kind?</t>
        </r>
      </text>
    </comment>
    <comment ref="W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For projects that included compensatory mitigation plantings, was monitoring proposed or required?</t>
        </r>
      </text>
    </comment>
    <comment ref="X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For CUPs and VARs, were cumulative impacts of additional request for like actions in the area  carefully and completely considered by the local jurisdiction?</t>
        </r>
      </text>
    </comment>
    <comment ref="Y1" authorId="0" shapeId="0">
      <text>
        <r>
          <rPr>
            <b/>
            <sz val="9"/>
            <color indexed="81"/>
            <rFont val="Tahoma"/>
            <charset val="1"/>
          </rPr>
          <t>Chase, Carolyn (ECY):</t>
        </r>
        <r>
          <rPr>
            <sz val="9"/>
            <color indexed="81"/>
            <rFont val="Tahoma"/>
            <charset val="1"/>
          </rPr>
          <t xml:space="preserve">
Does the record include a staff report with findings and conclusions that sufficiently describe how the project is, or is not, consistent with approval criteria? </t>
        </r>
      </text>
    </comment>
    <comment ref="Z1" authorId="0" shapeId="0">
      <text>
        <r>
          <rPr>
            <b/>
            <sz val="9"/>
            <color indexed="81"/>
            <rFont val="Tahoma"/>
            <family val="2"/>
          </rPr>
          <t>Chase, Carolyn (ECY):</t>
        </r>
        <r>
          <rPr>
            <sz val="9"/>
            <color indexed="81"/>
            <rFont val="Tahoma"/>
            <family val="2"/>
          </rPr>
          <t xml:space="preserve">
Did the project result in new public access to the shoreline?</t>
        </r>
      </text>
    </comment>
  </commentList>
</comments>
</file>

<file path=xl/sharedStrings.xml><?xml version="1.0" encoding="utf-8"?>
<sst xmlns="http://schemas.openxmlformats.org/spreadsheetml/2006/main" count="717" uniqueCount="393">
  <si>
    <t>CUP</t>
  </si>
  <si>
    <t>SDP</t>
  </si>
  <si>
    <t>CNBD</t>
  </si>
  <si>
    <t>N</t>
  </si>
  <si>
    <t>Y</t>
  </si>
  <si>
    <t>NA</t>
  </si>
  <si>
    <t>Yes</t>
  </si>
  <si>
    <t>No</t>
  </si>
  <si>
    <t>Not Applicable</t>
  </si>
  <si>
    <t>Abbrev.</t>
  </si>
  <si>
    <t>VAR</t>
  </si>
  <si>
    <t>Shoreline Variance Permit</t>
  </si>
  <si>
    <t>Shoreline Conditional Use Permit</t>
  </si>
  <si>
    <t>Shoreline Substantial Development Permit</t>
  </si>
  <si>
    <t>SFR</t>
  </si>
  <si>
    <t>Dock</t>
  </si>
  <si>
    <t>Buoy</t>
  </si>
  <si>
    <t>Agriculture</t>
  </si>
  <si>
    <t>Aquaculture</t>
  </si>
  <si>
    <t>Commercial development</t>
  </si>
  <si>
    <t>Recreational development</t>
  </si>
  <si>
    <t>Single-family residential development</t>
  </si>
  <si>
    <t>Multi-unit residential development</t>
  </si>
  <si>
    <t>Plat, more than 4 lots</t>
  </si>
  <si>
    <t>Plat</t>
  </si>
  <si>
    <t>Short For</t>
  </si>
  <si>
    <t>TRNSP</t>
  </si>
  <si>
    <t>IND</t>
  </si>
  <si>
    <t>Industrial development</t>
  </si>
  <si>
    <t>REC</t>
  </si>
  <si>
    <t>COM</t>
  </si>
  <si>
    <t>BLFT</t>
  </si>
  <si>
    <t>AG</t>
  </si>
  <si>
    <t>UTLT</t>
  </si>
  <si>
    <t>Utility projects</t>
  </si>
  <si>
    <t>Restoration projects</t>
  </si>
  <si>
    <t>MFR</t>
  </si>
  <si>
    <t>SDP CUP</t>
  </si>
  <si>
    <t>SDP VAR</t>
  </si>
  <si>
    <t>CUP VAR</t>
  </si>
  <si>
    <t>Combination Permit</t>
  </si>
  <si>
    <t>Other</t>
  </si>
  <si>
    <t>Over water residence</t>
  </si>
  <si>
    <t>OW-RES</t>
  </si>
  <si>
    <t>STBLZ</t>
  </si>
  <si>
    <t>SFT-STBLZ</t>
  </si>
  <si>
    <t>BT-FCLTY</t>
  </si>
  <si>
    <t>AQUACLTR</t>
  </si>
  <si>
    <t>EXMPT</t>
  </si>
  <si>
    <t>Exemption from SDP</t>
  </si>
  <si>
    <t>EXMPT CUP</t>
  </si>
  <si>
    <t>EXMPT VAR</t>
  </si>
  <si>
    <t>SDP Exemption with Conditional Use Permit</t>
  </si>
  <si>
    <t>SDP Exemption with Variance</t>
  </si>
  <si>
    <t>Docks, piers, ramps, floats</t>
  </si>
  <si>
    <t>Dredge</t>
  </si>
  <si>
    <t>Revised SDP</t>
  </si>
  <si>
    <t>Public Access</t>
  </si>
  <si>
    <t>Dredging activity</t>
  </si>
  <si>
    <t>If compensatory mitigation was required, were unavoidable impacts clearly identified?</t>
  </si>
  <si>
    <t>If compensatory mitigation was required, was it in-kind?</t>
  </si>
  <si>
    <t>Use</t>
  </si>
  <si>
    <t>2nd Use</t>
  </si>
  <si>
    <t>3rd Use</t>
  </si>
  <si>
    <t>Site-specific report?</t>
  </si>
  <si>
    <t>None</t>
  </si>
  <si>
    <t>Permits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</si>
  <si>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</si>
  <si>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</si>
  <si>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</si>
  <si>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</si>
  <si>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</si>
  <si>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</si>
  <si>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</si>
  <si>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</si>
  <si>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</si>
  <si>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</si>
  <si>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P12</t>
  </si>
  <si>
    <t>P11</t>
  </si>
  <si>
    <t>P13</t>
  </si>
  <si>
    <t>P14</t>
  </si>
  <si>
    <t>P15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</si>
  <si>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</si>
  <si>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</si>
  <si>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</si>
  <si>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</si>
  <si>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</si>
  <si>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</si>
  <si>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</si>
  <si>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</si>
  <si>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</si>
  <si>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</si>
  <si>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</si>
  <si>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</si>
  <si>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</si>
  <si>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</si>
  <si>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</si>
  <si>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</si>
  <si>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</si>
  <si>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P16</t>
  </si>
  <si>
    <t>SDP REV</t>
  </si>
  <si>
    <t>Boating Facilities excludes docks serving 4 or less SFRs</t>
  </si>
  <si>
    <t>SHORTHAND</t>
  </si>
  <si>
    <t>NOTES</t>
  </si>
  <si>
    <t>P34</t>
  </si>
  <si>
    <t>P35</t>
  </si>
  <si>
    <t>Notes</t>
  </si>
  <si>
    <t>P36</t>
  </si>
  <si>
    <t>P37</t>
  </si>
  <si>
    <t>P38</t>
  </si>
  <si>
    <t>Drdg Dspsl</t>
  </si>
  <si>
    <t>P39</t>
  </si>
  <si>
    <t>P40</t>
  </si>
  <si>
    <t>Net new impervious in buffer?</t>
  </si>
  <si>
    <t>P42</t>
  </si>
  <si>
    <t>P41</t>
  </si>
  <si>
    <t>Parking</t>
  </si>
  <si>
    <t>Trails</t>
  </si>
  <si>
    <t>P43</t>
  </si>
  <si>
    <t>P44</t>
  </si>
  <si>
    <t>EXMPT VAR CUP</t>
  </si>
  <si>
    <t>SDP Exemption with VAR and CUP</t>
  </si>
  <si>
    <t>P45</t>
  </si>
  <si>
    <t>P46</t>
  </si>
  <si>
    <t>P47</t>
  </si>
  <si>
    <t xml:space="preserve">Did the project result in a net gain in impervious surfaces within a buffer? </t>
  </si>
  <si>
    <t>Prvt Access</t>
  </si>
  <si>
    <t>Public non-motorized trails</t>
  </si>
  <si>
    <t>ERO</t>
  </si>
  <si>
    <t>SWRO</t>
  </si>
  <si>
    <t>NWRO</t>
  </si>
  <si>
    <t>P48</t>
  </si>
  <si>
    <t>P49</t>
  </si>
  <si>
    <t>Shoreline stabilization</t>
  </si>
  <si>
    <t>P50</t>
  </si>
  <si>
    <t>P51</t>
  </si>
  <si>
    <t>P52</t>
  </si>
  <si>
    <t>P53</t>
  </si>
  <si>
    <t>Soft shore and hybrid stabilization</t>
  </si>
  <si>
    <t>P54</t>
  </si>
  <si>
    <t>P55</t>
  </si>
  <si>
    <t>P56</t>
  </si>
  <si>
    <t>P57</t>
  </si>
  <si>
    <t>P58</t>
  </si>
  <si>
    <t>P59</t>
  </si>
  <si>
    <t>Yes, a specific statement affirming NNL was made</t>
  </si>
  <si>
    <t>Blanket</t>
  </si>
  <si>
    <t>CNBD, No Staff Rprt</t>
  </si>
  <si>
    <t>Inadequate</t>
  </si>
  <si>
    <t>Analysis does not consider potential requests for like actions in the area</t>
  </si>
  <si>
    <t>Yes, there is a condition stating mitigation will be implemented</t>
  </si>
  <si>
    <t xml:space="preserve">There is a general statement requiring construction to conform approved plans and/or reports but no specific requirement to implement a mitigation plan. </t>
  </si>
  <si>
    <t>Partially</t>
  </si>
  <si>
    <t>Some portion of the mitigation proposed is in-kind</t>
  </si>
  <si>
    <t>Received Date</t>
  </si>
  <si>
    <t>Name</t>
  </si>
  <si>
    <t>SPTS Project ID</t>
  </si>
  <si>
    <t>Reviewed?</t>
  </si>
  <si>
    <t>Region</t>
  </si>
  <si>
    <t>Chelan County</t>
  </si>
  <si>
    <t>Wells Dock Repair, Buoy, Boatlift, Swim Float</t>
  </si>
  <si>
    <t>EVOKE 9-Unite Multifamily Dev. With Parking</t>
  </si>
  <si>
    <t>Willow Grove Park Renovations</t>
  </si>
  <si>
    <t>Harry Todd Park Improvements</t>
  </si>
  <si>
    <t>Local Government</t>
  </si>
  <si>
    <t>City of Tacoma</t>
  </si>
  <si>
    <t>Snohomish Co.</t>
  </si>
  <si>
    <t>Pier 4 Phase 2 Reconfiguration</t>
  </si>
  <si>
    <t>City of Kirkland</t>
  </si>
  <si>
    <t>Lower Satsop River Protection Project</t>
  </si>
  <si>
    <t>Grays Harbor Co.</t>
  </si>
  <si>
    <t>Angeline Dock</t>
  </si>
  <si>
    <t>Mason County</t>
  </si>
  <si>
    <t>City of Richland</t>
  </si>
  <si>
    <t>CRO</t>
  </si>
  <si>
    <t>Columbia Park Trail and Parking</t>
  </si>
  <si>
    <t>Rocky Reach Maintenance Yard Clearing</t>
  </si>
  <si>
    <t>Jefferson County</t>
  </si>
  <si>
    <t>Heinzinger boathouse</t>
  </si>
  <si>
    <t>Orchard's Nursery building expansion</t>
  </si>
  <si>
    <t>Dermody Oxbow Warehouse and Parking</t>
  </si>
  <si>
    <t>City of Tukwila</t>
  </si>
  <si>
    <t>Storage building and parking</t>
  </si>
  <si>
    <t>City of Wenatchee</t>
  </si>
  <si>
    <t>Storage building</t>
  </si>
  <si>
    <t>Lind Coulee West Bridge Access Enhancement</t>
  </si>
  <si>
    <t>Grant County</t>
  </si>
  <si>
    <t>Private boat ramp</t>
  </si>
  <si>
    <t>Asotin County</t>
  </si>
  <si>
    <t>Benton County</t>
  </si>
  <si>
    <t>Two barges</t>
  </si>
  <si>
    <t>Clark County</t>
  </si>
  <si>
    <t>Gattuccio SFR Variance</t>
  </si>
  <si>
    <t>Condition requiring applicant to submit a mitigation plan for approval at a future stage in project.</t>
  </si>
  <si>
    <t>Future Mit Plan Req</t>
  </si>
  <si>
    <t>SDP CUP VAR</t>
  </si>
  <si>
    <t>Cowlitz County</t>
  </si>
  <si>
    <t>City of Lakewood</t>
  </si>
  <si>
    <t>Douglas County</t>
  </si>
  <si>
    <t>Ferry County</t>
  </si>
  <si>
    <t>Franklin County</t>
  </si>
  <si>
    <t>Garfield County</t>
  </si>
  <si>
    <t>Thayer Shoreline Variance</t>
  </si>
  <si>
    <t>Kittitas County</t>
  </si>
  <si>
    <t>Davis dyke removal</t>
  </si>
  <si>
    <t>Klickitat County</t>
  </si>
  <si>
    <t>Lincoln County</t>
  </si>
  <si>
    <t>Okanogan County</t>
  </si>
  <si>
    <t>Port of Chinook Pay Kiosk Upgrade</t>
  </si>
  <si>
    <t>Pacific County</t>
  </si>
  <si>
    <t>Modra Shoreline Variance</t>
  </si>
  <si>
    <t>Dauphin Dock and Ramp Proposal</t>
  </si>
  <si>
    <t>Pend Oreille County</t>
  </si>
  <si>
    <t>Wentz Shoreline Buffer Encroachment</t>
  </si>
  <si>
    <t>Larsen Dock and Boardwalks</t>
  </si>
  <si>
    <t>Stevens County</t>
  </si>
  <si>
    <t>Luhr's Landing Access Redevelopment</t>
  </si>
  <si>
    <t>Thurston County</t>
  </si>
  <si>
    <t>Wilbur Manor Apartments Upgrades</t>
  </si>
  <si>
    <t>Whitman County</t>
  </si>
  <si>
    <t>County of Walla Walla</t>
  </si>
  <si>
    <t>Dollar General Retail Facility</t>
  </si>
  <si>
    <t>City of Naches</t>
  </si>
  <si>
    <t>No Permits Since April 2020 (County or Cities within)</t>
  </si>
  <si>
    <t>Number of permits assessed</t>
  </si>
  <si>
    <t>Permits not yet reviewed</t>
  </si>
  <si>
    <t>Request from CRO</t>
  </si>
  <si>
    <t>Sample size</t>
  </si>
  <si>
    <t>Assessed</t>
  </si>
  <si>
    <t>Requested</t>
  </si>
  <si>
    <t>Received but unassessed</t>
  </si>
  <si>
    <t>Total</t>
  </si>
  <si>
    <t>Geographic distribution (All)</t>
  </si>
  <si>
    <t>Does the applicant's proposal include a plan for compensatory mitigation?</t>
  </si>
  <si>
    <t>Is there a permit condition requiring implementation of compensatory mitigation?</t>
  </si>
  <si>
    <t>P60</t>
  </si>
  <si>
    <t>Unpersuasive attempt to avoid and minimize impacts</t>
  </si>
  <si>
    <t>Weak Application</t>
  </si>
  <si>
    <t>P61</t>
  </si>
  <si>
    <t>P62</t>
  </si>
  <si>
    <t>P63</t>
  </si>
  <si>
    <t>EXMPT SDP</t>
  </si>
  <si>
    <t>Exemption with SDP</t>
  </si>
  <si>
    <t xml:space="preserve">A statement of general SMP compliance is made. There is no specific statement affirming the project will meet NNL. </t>
  </si>
  <si>
    <t>P64</t>
  </si>
  <si>
    <t>P65</t>
  </si>
  <si>
    <t>P66</t>
  </si>
  <si>
    <t>P67</t>
  </si>
  <si>
    <t>P68</t>
  </si>
  <si>
    <t>P69</t>
  </si>
  <si>
    <t xml:space="preserve">Did the project result in a net gain of over- or in-water structures? </t>
  </si>
  <si>
    <t>P70</t>
  </si>
  <si>
    <t>Cannot be determine b/c no staff report included.</t>
  </si>
  <si>
    <t>Cannot be determined</t>
  </si>
  <si>
    <t>Boat lift, watercraft lift</t>
  </si>
  <si>
    <t>After entering new data, selected "Refresh All" under the Data menu to help update pivot tables</t>
  </si>
  <si>
    <t>Address</t>
  </si>
  <si>
    <t>Parcel number(s)</t>
  </si>
  <si>
    <t>Answer "yes" for any net gain in area.</t>
  </si>
  <si>
    <t>In-kind mitigation means mitigation that provides similar or higher values and functions as the area disturbed. This could be similar wildlife habitat; similar vegetative species coverage and density; equivalent flood water storage capacity; and etc.</t>
  </si>
  <si>
    <t xml:space="preserve">Answer "yes" only when record includes a written explanation that considers the possibility of future requests for similar actions in the area. </t>
  </si>
  <si>
    <t>What is the proposed use, activity, or modification?</t>
  </si>
  <si>
    <t>For multi-part projects, what is a second proposed use, activity, or modification?</t>
  </si>
  <si>
    <t>Did the applicant seek local government feedback before property purchase or project design?</t>
  </si>
  <si>
    <t>Was a pre-application conference held for the project?</t>
  </si>
  <si>
    <t xml:space="preserve">Does the record include a staff determination that the project will result in no net loss? </t>
  </si>
  <si>
    <t xml:space="preserve">Did the project result in new clearing of vegetation within a buffer? Does not include the replacement of lawn, invasive species, or ornamental landscaping. Does not include areas of temporary, construction-related impacts where clearing is followed by replanting. </t>
  </si>
  <si>
    <t>For projects that included compensatory mitigation plantings, was monitoring proposed or required?</t>
  </si>
  <si>
    <t>For CUPs and VARs, were cumulative impacts of additional request for like actions in the area  carefully and completely considered by the local jurisdiction?</t>
  </si>
  <si>
    <t xml:space="preserve">Does the record include a staff report with findings and conclusions that sufficiently describe how the project is, or is not, consistent with approval criteria? </t>
  </si>
  <si>
    <t>2nd use</t>
  </si>
  <si>
    <t>Pre-app conference?</t>
  </si>
  <si>
    <t>Permit(s) issued?</t>
  </si>
  <si>
    <t>Correct buffer &amp; setback?</t>
  </si>
  <si>
    <t>Veg clearing in buffer?</t>
  </si>
  <si>
    <t>Net new area over-/in-water structures?</t>
  </si>
  <si>
    <t>Compensatory mitigation?</t>
  </si>
  <si>
    <t>Unavoidable impacts identified?</t>
  </si>
  <si>
    <t>In-kind mitigation?</t>
  </si>
  <si>
    <t>Mitigation monitoring?</t>
  </si>
  <si>
    <t>Cumulative impacts assessed?</t>
  </si>
  <si>
    <t>Answer "no" when the staff report does not include a written explanation of consistency.  </t>
  </si>
  <si>
    <t>Early consultation?</t>
  </si>
  <si>
    <t>N, waived</t>
  </si>
  <si>
    <t>No, waived by applicant</t>
  </si>
  <si>
    <t>N, not required</t>
  </si>
  <si>
    <t>No, not required for permit type</t>
  </si>
  <si>
    <t>Date permit issued</t>
  </si>
  <si>
    <t xml:space="preserve">What shoreline permit(s) and/or authorization was issued for the project? </t>
  </si>
  <si>
    <t>Does the permit include development within a standard shoreline or wetland buffer or waterward of the OHWM?</t>
  </si>
  <si>
    <t>Are buffer and setback requirements identified in the permit consistent with SMP policies?</t>
  </si>
  <si>
    <t>In-buffer/water development?</t>
  </si>
  <si>
    <t>Permit condition requiring comp. mit?</t>
  </si>
  <si>
    <t>Sufficient staff findings and conclusions?</t>
  </si>
  <si>
    <t>CNBD, No Staff Report</t>
  </si>
  <si>
    <t>Cannot be determined, no staff report</t>
  </si>
  <si>
    <t>Staff determined NNL?</t>
  </si>
  <si>
    <t>Documentation of mit. sequencing?</t>
  </si>
  <si>
    <t>If development is occurring waterward of the OHWM or within a standard shoreline buffer or setback, is there documentation of mitigation sequencing in project design?</t>
  </si>
  <si>
    <t>Answer "yes" when there is documentation of how project design, scale, location, materials, and/or timing avoided and minimized impacts prior to compensatory mitigation being proposed. Examples shown here.</t>
  </si>
  <si>
    <t xml:space="preserve">If the project occurred in more than one shoreline environment designation, select 'multiple'. </t>
  </si>
  <si>
    <t>Natural</t>
  </si>
  <si>
    <t>Rural Conserv</t>
  </si>
  <si>
    <t>Aquatic</t>
  </si>
  <si>
    <t>High-intensity</t>
  </si>
  <si>
    <t>Urban Conserv</t>
  </si>
  <si>
    <t>Shoreline residential environment</t>
  </si>
  <si>
    <t>Urban conservancy environment</t>
  </si>
  <si>
    <t>High-intensity environment</t>
  </si>
  <si>
    <t>Aquatic environment</t>
  </si>
  <si>
    <t>Rural conservancy environment</t>
  </si>
  <si>
    <t>Natural environment</t>
  </si>
  <si>
    <t>Residential</t>
  </si>
  <si>
    <t>Add designations unique to your SMP here.</t>
  </si>
  <si>
    <t>Env designation?</t>
  </si>
  <si>
    <t>Includes buffers and setbacks associated with critical areas within shoreline jurisdiction.</t>
  </si>
  <si>
    <t>In what shoreline environment designation did the project occur?</t>
  </si>
  <si>
    <t>Multiple</t>
  </si>
  <si>
    <t>Project occurred within multiple environment designations</t>
  </si>
  <si>
    <t>Restoration</t>
  </si>
  <si>
    <t>Pblc Access</t>
  </si>
  <si>
    <t>Mooring buoy</t>
  </si>
  <si>
    <t>Parking vehicular</t>
  </si>
  <si>
    <t>Private water access stairs, tram, path/trail/etc.</t>
  </si>
  <si>
    <t>Disposal or storage of dredged materials</t>
  </si>
  <si>
    <t>Transportation projects (roadway, transit, etc.)</t>
  </si>
  <si>
    <t>Use not listed</t>
  </si>
  <si>
    <t>No second or third use</t>
  </si>
  <si>
    <t>3rd use</t>
  </si>
  <si>
    <t>For multi-part projects, what is a third proposed use, activity, or modification?</t>
  </si>
  <si>
    <t xml:space="preserve">If no 2nd use, select 'none'. </t>
  </si>
  <si>
    <t xml:space="preserve">If no 3rd use, select 'none'. </t>
  </si>
  <si>
    <t>NEW</t>
  </si>
  <si>
    <t>N-WO</t>
  </si>
  <si>
    <t>NEW RPLC</t>
  </si>
  <si>
    <t>W-DU</t>
  </si>
  <si>
    <t>W-EU</t>
  </si>
  <si>
    <t>RDEV</t>
  </si>
  <si>
    <t>PRFRD</t>
  </si>
  <si>
    <t>RPLC</t>
  </si>
  <si>
    <t>ENV RSTR</t>
  </si>
  <si>
    <t>REPAIR</t>
  </si>
  <si>
    <t>Water-dependent use</t>
  </si>
  <si>
    <t>W-RU</t>
  </si>
  <si>
    <t>Water-related use</t>
  </si>
  <si>
    <t>Water-enjoyment use</t>
  </si>
  <si>
    <t>Non-water oriented</t>
  </si>
  <si>
    <t>Preferred uses and associated accessory uses</t>
  </si>
  <si>
    <t>Not applicable</t>
  </si>
  <si>
    <t>New development or modification</t>
  </si>
  <si>
    <t>Replacing existing structure or modification</t>
  </si>
  <si>
    <t>Redevelopment (Brownfield Development)</t>
  </si>
  <si>
    <t>Comgination of repair and replacement</t>
  </si>
  <si>
    <t>Repairing or restoration of existing structure or modification</t>
  </si>
  <si>
    <t>Environmental Restoration</t>
  </si>
  <si>
    <t>Combination new and replacement</t>
  </si>
  <si>
    <t>Is the proposed project a new development, redevelopment, replacement, or combination thereof?</t>
  </si>
  <si>
    <t>Is proposed use preferred (single-family residential), water-dependent, water-related, water-enjoyment or not-water-oriented?</t>
  </si>
  <si>
    <t>Water orientation?</t>
  </si>
  <si>
    <t>Dev. Type?</t>
  </si>
  <si>
    <t>Grand Total</t>
  </si>
  <si>
    <t>%</t>
  </si>
  <si>
    <t>Count</t>
  </si>
  <si>
    <t>(Multiple Items)</t>
  </si>
  <si>
    <t>For technical assistance and feedback contact: Carolyn Chase, Department of Ecology,  cach461@ecy.wa.gov, 360-706-4981</t>
  </si>
  <si>
    <t>New public access?</t>
  </si>
  <si>
    <t>Did the project result in new public access to the shoreline?</t>
  </si>
  <si>
    <t>Existing public access was improved in such a way that public access was expanded.</t>
  </si>
  <si>
    <t>Expand/Improve</t>
  </si>
  <si>
    <t>FULL ASSESSMENT QUESTION</t>
  </si>
  <si>
    <t xml:space="preserve">Problem: Pivot tables not capturing new data from Assessment Table.   </t>
  </si>
  <si>
    <t>For technical assistance or to provide feedback, contact Carolyn Chase, cach461@ecy.wa.gov or 360-706-4981.</t>
  </si>
  <si>
    <t xml:space="preserve">Problem: Pivot table header says "Row Header" instead of the short hand question. </t>
  </si>
  <si>
    <r>
      <t xml:space="preserve">Solution: In the </t>
    </r>
    <r>
      <rPr>
        <i/>
        <sz val="11"/>
        <color theme="1"/>
        <rFont val="Calibri"/>
        <family val="2"/>
        <scheme val="minor"/>
      </rPr>
      <t>Pivot</t>
    </r>
    <r>
      <rPr>
        <sz val="11"/>
        <color theme="1"/>
        <rFont val="Calibri"/>
        <family val="2"/>
        <scheme val="minor"/>
      </rPr>
      <t xml:space="preserve"> sheet, highlight (select) the entire pivot table. A new menue cateogy will appear called "PivotTable Tools". Within "PivotTable Tools" select "Design" followed by "Report Layout". Under "Report Layout" select "Show in Outline Form".   </t>
    </r>
  </si>
  <si>
    <r>
      <t xml:space="preserve">Solution: On the </t>
    </r>
    <r>
      <rPr>
        <i/>
        <sz val="11"/>
        <color theme="1"/>
        <rFont val="Calibri"/>
        <family val="2"/>
        <scheme val="minor"/>
      </rPr>
      <t>Assessment Table</t>
    </r>
    <r>
      <rPr>
        <sz val="11"/>
        <color theme="1"/>
        <rFont val="Calibri"/>
        <family val="2"/>
        <scheme val="minor"/>
      </rPr>
      <t xml:space="preserve"> sheet, go to the "Data" menue and select "Refresh All". Next, go to the </t>
    </r>
    <r>
      <rPr>
        <i/>
        <sz val="11"/>
        <color theme="1"/>
        <rFont val="Calibri"/>
        <family val="2"/>
        <scheme val="minor"/>
      </rPr>
      <t>Pivot</t>
    </r>
    <r>
      <rPr>
        <sz val="11"/>
        <color theme="1"/>
        <rFont val="Calibri"/>
        <family val="2"/>
        <scheme val="minor"/>
      </rPr>
      <t xml:space="preserve"> sheet and navigate to the  "Data" menue where you will again select "Refresh All".</t>
    </r>
  </si>
  <si>
    <t>How often was a site-specific NNL report, mitigation plan, critical areas report, or similar site-specific document prepared for projects waterward of the OHWM or in the buffer?</t>
  </si>
  <si>
    <t xml:space="preserve">Was a site-specific NNL report, mitigation plan, critical areas report, or similar site-specific document prepared? </t>
  </si>
  <si>
    <t xml:space="preserve">How often was approved mitigation in-kind? </t>
  </si>
  <si>
    <t>How many applications were for development within the buffer or waterward of the OHWM?</t>
  </si>
  <si>
    <t>Which shoreline environment designations saw new development?</t>
  </si>
  <si>
    <t xml:space="preserve">How many projects impacted public access? </t>
  </si>
  <si>
    <t xml:space="preserve">How often was a pre-application conference held? </t>
  </si>
  <si>
    <t>How many variance and CUP permits included a staff determination of NNL?</t>
  </si>
  <si>
    <t>How many projects that included vegetation removal in the buffer included documentation of mitigation sequencing?</t>
  </si>
  <si>
    <t>For CUPs and variance permits, were cumulative impacts carefully and completely considered?</t>
  </si>
  <si>
    <t>How many projects that included development in a buffer or waterward of the OHWM included documentation of mitigation sequencing?</t>
  </si>
  <si>
    <t xml:space="preserve">How often was there early consultation (before purchase or design) with the Planning Department?  </t>
  </si>
  <si>
    <t xml:space="preserve">Project name </t>
  </si>
  <si>
    <t>File/Case number</t>
  </si>
  <si>
    <t>How often was monitoring required for permits that included mitigation planting?</t>
  </si>
  <si>
    <t>REPAIR &amp; RPLC</t>
  </si>
  <si>
    <t>Was development typified by new development, replacement, etc.?</t>
  </si>
  <si>
    <t>(blank)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</si>
</sst>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 Light"/>
      <family val="2"/>
      <scheme val="major"/>
    </font>
    <font>
      <sz val="10"/>
      <color theme="1"/>
      <name val="Calibri Light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FF0000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sz val="11"/>
      <color rgb="FFFF339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/>
    <xf numFmtId="0" fontId="1" fillId="0" borderId="0" xfId="0" applyFont="1" applyAlignment="1"/>
    <xf numFmtId="0" fontId="1" fillId="0" borderId="0" xfId="0" applyFont="1" applyFill="1" applyAlignment="1">
      <alignment horizontal="left" vertical="center" wrapText="1"/>
    </xf>
    <xf numFmtId="14" fontId="0" fillId="0" borderId="0" xfId="0" applyNumberFormat="1"/>
    <xf numFmtId="0" fontId="1" fillId="0" borderId="0" xfId="0" applyFont="1" applyFill="1" applyAlignment="1">
      <alignment horizontal="left"/>
    </xf>
    <xf numFmtId="0" fontId="0" fillId="0" borderId="0" xfId="0" applyFill="1"/>
    <xf numFmtId="0" fontId="9" fillId="0" borderId="0" xfId="0" applyFont="1"/>
    <xf numFmtId="14" fontId="0" fillId="0" borderId="0" xfId="0" applyNumberFormat="1" applyFill="1"/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0" fillId="0" borderId="0" xfId="0" applyFont="1"/>
    <xf numFmtId="0" fontId="1" fillId="0" borderId="0" xfId="0" applyFont="1" applyFill="1" applyBorder="1"/>
    <xf numFmtId="0" fontId="1" fillId="2" borderId="1" xfId="0" quotePrefix="1" applyFont="1" applyFill="1" applyBorder="1"/>
    <xf numFmtId="0" fontId="11" fillId="0" borderId="0" xfId="0" applyFont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2" fillId="3" borderId="0" xfId="0" applyFont="1" applyFill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1" fillId="0" borderId="0" xfId="0" applyFont="1" applyFill="1" applyAlignment="1"/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0" fillId="3" borderId="0" xfId="0" applyFill="1"/>
    <xf numFmtId="0" fontId="9" fillId="3" borderId="0" xfId="0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3" fillId="0" borderId="0" xfId="0" applyFont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415">
    <dxf>
      <numFmt numFmtId="19" formatCode="m/d/yyyy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theme="4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CFF99"/>
      <color rgb="FFFF3399"/>
      <color rgb="FFFFCC00"/>
      <color rgb="FFFF990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16</xdr:row>
      <xdr:rowOff>411480</xdr:rowOff>
    </xdr:from>
    <xdr:to>
      <xdr:col>3</xdr:col>
      <xdr:colOff>617220</xdr:colOff>
      <xdr:row>16</xdr:row>
      <xdr:rowOff>944880</xdr:rowOff>
    </xdr:to>
    <xdr:sp macro="" textlink="" fLocksText="0">
      <xdr:nvSpPr>
        <xdr:cNvPr id="3" name="Right Arrow 2"/>
        <xdr:cNvSpPr>
          <a:spLocks noChangeAspect="1"/>
        </xdr:cNvSpPr>
      </xdr:nvSpPr>
      <xdr:spPr>
        <a:xfrm>
          <a:off x="7132320" y="7269480"/>
          <a:ext cx="502920" cy="533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723900</xdr:colOff>
      <xdr:row>12</xdr:row>
      <xdr:rowOff>190500</xdr:rowOff>
    </xdr:from>
    <xdr:to>
      <xdr:col>12</xdr:col>
      <xdr:colOff>175699</xdr:colOff>
      <xdr:row>21</xdr:row>
      <xdr:rowOff>403860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70"/>
        <a:stretch/>
      </xdr:blipFill>
      <xdr:spPr>
        <a:xfrm>
          <a:off x="8435340" y="5494020"/>
          <a:ext cx="5067739" cy="4968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14</xdr:row>
      <xdr:rowOff>45720</xdr:rowOff>
    </xdr:from>
    <xdr:to>
      <xdr:col>5</xdr:col>
      <xdr:colOff>114300</xdr:colOff>
      <xdr:row>16</xdr:row>
      <xdr:rowOff>160020</xdr:rowOff>
    </xdr:to>
    <xdr:sp macro="" textlink="">
      <xdr:nvSpPr>
        <xdr:cNvPr id="2" name="Right Brace 1"/>
        <xdr:cNvSpPr/>
      </xdr:nvSpPr>
      <xdr:spPr>
        <a:xfrm>
          <a:off x="8785860" y="2423160"/>
          <a:ext cx="76200" cy="464820"/>
        </a:xfrm>
        <a:prstGeom prst="rightBrace">
          <a:avLst/>
        </a:prstGeom>
        <a:noFill/>
        <a:ln w="127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5</xdr:row>
      <xdr:rowOff>40640</xdr:rowOff>
    </xdr:from>
    <xdr:to>
      <xdr:col>4</xdr:col>
      <xdr:colOff>340599</xdr:colOff>
      <xdr:row>10</xdr:row>
      <xdr:rowOff>155029</xdr:rowOff>
    </xdr:to>
    <xdr:grpSp>
      <xdr:nvGrpSpPr>
        <xdr:cNvPr id="7" name="Group 6"/>
        <xdr:cNvGrpSpPr/>
      </xdr:nvGrpSpPr>
      <xdr:grpSpPr>
        <a:xfrm>
          <a:off x="20320" y="1153160"/>
          <a:ext cx="2758679" cy="1028789"/>
          <a:chOff x="0" y="1148080"/>
          <a:chExt cx="2758679" cy="1028789"/>
        </a:xfrm>
      </xdr:grpSpPr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1148080"/>
            <a:ext cx="2758679" cy="1028789"/>
          </a:xfrm>
          <a:prstGeom prst="rect">
            <a:avLst/>
          </a:prstGeom>
        </xdr:spPr>
      </xdr:pic>
      <xdr:sp macro="" textlink="">
        <xdr:nvSpPr>
          <xdr:cNvPr id="3" name="Rounded Rectangle 2"/>
          <xdr:cNvSpPr/>
        </xdr:nvSpPr>
        <xdr:spPr>
          <a:xfrm>
            <a:off x="1254760" y="1478280"/>
            <a:ext cx="381000" cy="68580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0</xdr:col>
      <xdr:colOff>147320</xdr:colOff>
      <xdr:row>14</xdr:row>
      <xdr:rowOff>127000</xdr:rowOff>
    </xdr:from>
    <xdr:to>
      <xdr:col>4</xdr:col>
      <xdr:colOff>307565</xdr:colOff>
      <xdr:row>28</xdr:row>
      <xdr:rowOff>150084</xdr:rowOff>
    </xdr:to>
    <xdr:grpSp>
      <xdr:nvGrpSpPr>
        <xdr:cNvPr id="6" name="Group 5"/>
        <xdr:cNvGrpSpPr/>
      </xdr:nvGrpSpPr>
      <xdr:grpSpPr>
        <a:xfrm>
          <a:off x="147320" y="3246120"/>
          <a:ext cx="2598645" cy="2583404"/>
          <a:chOff x="147320" y="3053080"/>
          <a:chExt cx="2598645" cy="2583404"/>
        </a:xfrm>
      </xdr:grpSpPr>
      <xdr:pic>
        <xdr:nvPicPr>
          <xdr:cNvPr id="4" name="Picture 3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7320" y="3053080"/>
            <a:ext cx="2598645" cy="2583404"/>
          </a:xfrm>
          <a:prstGeom prst="rect">
            <a:avLst/>
          </a:prstGeom>
        </xdr:spPr>
      </xdr:pic>
      <xdr:sp macro="" textlink="">
        <xdr:nvSpPr>
          <xdr:cNvPr id="5" name="Rounded Rectangle 4"/>
          <xdr:cNvSpPr/>
        </xdr:nvSpPr>
        <xdr:spPr>
          <a:xfrm>
            <a:off x="858520" y="4114800"/>
            <a:ext cx="1757680" cy="391160"/>
          </a:xfrm>
          <a:prstGeom prst="roundRect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ase, Carolyn (ECY)" refreshedDate="44256.669283333336" createdVersion="6" refreshedVersion="6" minRefreshableVersion="3" recordCount="70">
  <cacheSource type="worksheet">
    <worksheetSource name="AssessmentTable"/>
  </cacheSource>
  <cacheFields count="26">
    <cacheField name="Permits" numFmtId="0">
      <sharedItems/>
    </cacheField>
    <cacheField name="Use" numFmtId="0">
      <sharedItems containsBlank="1"/>
    </cacheField>
    <cacheField name="2nd Use" numFmtId="0">
      <sharedItems containsBlank="1"/>
    </cacheField>
    <cacheField name="3rd Use" numFmtId="0">
      <sharedItems containsBlank="1"/>
    </cacheField>
    <cacheField name="Env designation?" numFmtId="0">
      <sharedItems containsBlank="1" count="7">
        <s v="Rural Conserv"/>
        <m/>
        <s v="CNBD" u="1"/>
        <s v="Natural" u="1"/>
        <s v="High-intensity" u="1"/>
        <s v="Multiple" u="1"/>
        <s v="Residential" u="1"/>
      </sharedItems>
    </cacheField>
    <cacheField name="Early consultation?" numFmtId="0">
      <sharedItems containsBlank="1" count="4">
        <s v="N"/>
        <m/>
        <s v="CNBD" u="1"/>
        <s v="Y" u="1"/>
      </sharedItems>
    </cacheField>
    <cacheField name="Pre-app conference?" numFmtId="0">
      <sharedItems containsBlank="1" count="5">
        <s v="Y"/>
        <m/>
        <s v="CNBD" u="1"/>
        <s v="N, waived" u="1"/>
        <s v="N, not required" u="1"/>
      </sharedItems>
    </cacheField>
    <cacheField name="Permit(s) issued?" numFmtId="0">
      <sharedItems containsBlank="1" count="13">
        <s v="SDP"/>
        <m/>
        <s v="EXMPT SDP" u="1"/>
        <s v="SDP CUP VAR" u="1"/>
        <s v="EXMPT" u="1"/>
        <s v="SDP CUP" u="1"/>
        <s v="VAR" u="1"/>
        <s v="EXMPT VAR CUP" u="1"/>
        <s v="SDP VAR" u="1"/>
        <s v="SDP REV" u="1"/>
        <s v="CUP VAR" u="1"/>
        <s v="CUP" u="1"/>
        <s v="EXMPT CUP" u="1"/>
      </sharedItems>
    </cacheField>
    <cacheField name="Dev. Type?" numFmtId="0">
      <sharedItems containsBlank="1" count="10">
        <s v="NEW"/>
        <m/>
        <s v="NEW RPLC" u="1"/>
        <s v="ENV RSTR" u="1"/>
        <s v="REPAIR &amp; REPLC" u="1"/>
        <s v="RDEV" u="1"/>
        <s v="REPAIR &amp; RPLC" u="1"/>
        <s v="REPAIR" u="1"/>
        <s v="NA" u="1"/>
        <s v="RPLC" u="1"/>
      </sharedItems>
    </cacheField>
    <cacheField name="Water orientation?" numFmtId="0">
      <sharedItems containsBlank="1"/>
    </cacheField>
    <cacheField name="Correct buffer &amp; setback?" numFmtId="0">
      <sharedItems containsBlank="1"/>
    </cacheField>
    <cacheField name="Staff determined NNL?" numFmtId="0">
      <sharedItems containsBlank="1" count="5">
        <s v="Y"/>
        <m/>
        <s v="CNBD, No Staff Rprt" u="1"/>
        <s v="Blanket" u="1"/>
        <s v="N" u="1"/>
      </sharedItems>
    </cacheField>
    <cacheField name="In-buffer/water development?" numFmtId="0">
      <sharedItems containsBlank="1" count="5">
        <s v="Y"/>
        <m/>
        <s v="CNBD" u="1"/>
        <s v="NA" u="1"/>
        <s v="N" u="1"/>
      </sharedItems>
    </cacheField>
    <cacheField name="Net new impervious in buffer?" numFmtId="0">
      <sharedItems containsBlank="1"/>
    </cacheField>
    <cacheField name="Veg clearing in buffer?" numFmtId="0">
      <sharedItems containsBlank="1" count="4">
        <s v="N"/>
        <m/>
        <s v="CNBD" u="1"/>
        <s v="Y" u="1"/>
      </sharedItems>
    </cacheField>
    <cacheField name="Net new area over-/in-water structures?" numFmtId="0">
      <sharedItems containsBlank="1"/>
    </cacheField>
    <cacheField name="Documentation of mit. sequencing?" numFmtId="0">
      <sharedItems containsBlank="1" count="6">
        <s v="Weak Application"/>
        <m/>
        <s v="CNBD" u="1"/>
        <s v="Y" u="1"/>
        <s v="NA" u="1"/>
        <s v="N" u="1"/>
      </sharedItems>
    </cacheField>
    <cacheField name="Compensatory mitigation?" numFmtId="0">
      <sharedItems containsBlank="1" count="4">
        <s v="Y"/>
        <m/>
        <s v="CNBD" u="1"/>
        <s v="N" u="1"/>
      </sharedItems>
    </cacheField>
    <cacheField name="Permit condition requiring comp. mit?" numFmtId="0">
      <sharedItems containsBlank="1"/>
    </cacheField>
    <cacheField name="Unavoidable impacts identified?" numFmtId="0">
      <sharedItems containsBlank="1"/>
    </cacheField>
    <cacheField name="Site-specific report?" numFmtId="0">
      <sharedItems containsBlank="1" count="5">
        <s v="Y"/>
        <m/>
        <s v="CNBD" u="1"/>
        <s v="NA" u="1"/>
        <s v="N" u="1"/>
      </sharedItems>
    </cacheField>
    <cacheField name="In-kind mitigation?" numFmtId="0">
      <sharedItems containsBlank="1" count="6">
        <s v="N"/>
        <m/>
        <s v="CNBD" u="1"/>
        <s v="Y" u="1"/>
        <s v="NA" u="1"/>
        <s v="Partially" u="1"/>
      </sharedItems>
    </cacheField>
    <cacheField name="Mitigation monitoring?" numFmtId="0">
      <sharedItems containsBlank="1" count="5">
        <s v="Y"/>
        <m/>
        <s v="CNBD" u="1"/>
        <s v="NA" u="1"/>
        <s v="N" u="1"/>
      </sharedItems>
    </cacheField>
    <cacheField name="Cumulative impacts assessed?" numFmtId="0">
      <sharedItems containsBlank="1" count="5">
        <s v="NA"/>
        <m/>
        <s v="CNBD" u="1"/>
        <s v="Y" u="1"/>
        <s v="N" u="1"/>
      </sharedItems>
    </cacheField>
    <cacheField name="Sufficient staff findings and conclusions?" numFmtId="0">
      <sharedItems containsBlank="1"/>
    </cacheField>
    <cacheField name="New public access?" numFmtId="0">
      <sharedItems containsBlank="1" count="4">
        <s v="N"/>
        <m/>
        <s v="Expand/Improve" u="1"/>
        <s v="Y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s v="P1"/>
    <s v="Dock"/>
    <s v="None"/>
    <s v="None"/>
    <x v="0"/>
    <x v="0"/>
    <x v="0"/>
    <x v="0"/>
    <x v="0"/>
    <s v="W-DU"/>
    <s v="NA"/>
    <x v="0"/>
    <x v="0"/>
    <s v="N"/>
    <x v="0"/>
    <s v="Y"/>
    <x v="0"/>
    <x v="0"/>
    <s v="Y"/>
    <s v="Y"/>
    <x v="0"/>
    <x v="0"/>
    <x v="0"/>
    <x v="0"/>
    <s v="Y"/>
    <x v="0"/>
  </r>
  <r>
    <s v="P2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3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4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5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6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7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8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9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10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11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12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13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14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15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16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17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18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19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20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21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22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23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24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25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26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27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28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29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30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31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32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33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34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35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36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37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38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39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40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41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42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43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44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45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46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47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48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49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50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51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52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53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54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55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56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57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58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59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60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61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62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63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64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65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66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67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68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69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  <r>
    <s v="P70"/>
    <m/>
    <m/>
    <m/>
    <x v="1"/>
    <x v="1"/>
    <x v="1"/>
    <x v="1"/>
    <x v="1"/>
    <m/>
    <m/>
    <x v="1"/>
    <x v="1"/>
    <m/>
    <x v="1"/>
    <m/>
    <x v="1"/>
    <x v="1"/>
    <m/>
    <m/>
    <x v="1"/>
    <x v="1"/>
    <x v="1"/>
    <x v="1"/>
    <m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 chartFormat="1">
  <location ref="B8:D10" firstHeaderRow="0" firstDataRow="1" firstDataCol="1" rowPageCount="1" colPageCount="1"/>
  <pivotFields count="26"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Page" compact="0" multipleItemSelectionAllowed="1" showAll="0">
      <items count="5">
        <item h="1" m="1" x="2"/>
        <item h="1" m="1" x="3"/>
        <item x="0"/>
        <item h="1" x="1"/>
        <item t="default"/>
      </items>
    </pivotField>
    <pivotField compact="0" showAll="0"/>
    <pivotField compact="0" showAll="0"/>
    <pivotField compact="0" showAll="0"/>
    <pivotField axis="axisRow" compact="0" showAll="0">
      <items count="7">
        <item m="1" x="2"/>
        <item x="0"/>
        <item m="1" x="4"/>
        <item m="1" x="5"/>
        <item m="1" x="3"/>
        <item x="1"/>
        <item t="default"/>
      </items>
    </pivotField>
    <pivotField compact="0" showAll="0"/>
    <pivotField compact="0" showAll="0"/>
    <pivotField compact="0" showAll="0"/>
    <pivotField compact="0" showAll="0"/>
  </pivotFields>
  <rowFields count="1">
    <field x="21"/>
  </rowFields>
  <rowItems count="2">
    <i>
      <x v="1"/>
    </i>
    <i t="grand">
      <x/>
    </i>
  </rowItems>
  <colFields count="1">
    <field x="-2"/>
  </colFields>
  <colItems count="2">
    <i>
      <x/>
    </i>
    <i i="1">
      <x v="1"/>
    </i>
  </colItems>
  <pageFields count="1">
    <pageField fld="17" hier="-1"/>
  </pageFields>
  <dataFields count="2">
    <dataField name="Count" fld="0" subtotal="count" baseField="0" baseItem="1"/>
    <dataField name="%" fld="0" subtotal="count" showDataAs="percentOfTotal" baseField="0" baseItem="1" numFmtId="9"/>
  </dataFields>
  <formats count="27">
    <format dxfId="27">
      <pivotArea outline="0" collapsedLevelsAreSubtotals="1" fieldPosition="0"/>
    </format>
    <format dxfId="26">
      <pivotArea dataOnly="0" labelOnly="1" outline="0" fieldPosition="0">
        <references count="1">
          <reference field="17" count="0"/>
        </references>
      </pivotArea>
    </format>
    <format dxfId="2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4">
      <pivotArea outline="0" collapsedLevelsAreSubtotals="1" fieldPosition="0"/>
    </format>
    <format dxfId="23">
      <pivotArea dataOnly="0" labelOnly="1" outline="0" fieldPosition="0">
        <references count="1">
          <reference field="17" count="0"/>
        </references>
      </pivotArea>
    </format>
    <format dxfId="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">
      <pivotArea outline="0" collapsedLevelsAreSubtotals="1" fieldPosition="0"/>
    </format>
    <format dxfId="20">
      <pivotArea dataOnly="0" labelOnly="1" outline="0" fieldPosition="0">
        <references count="1">
          <reference field="17" count="0"/>
        </references>
      </pivotArea>
    </format>
    <format dxfId="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">
      <pivotArea outline="0" collapsedLevelsAreSubtotals="1" fieldPosition="0"/>
    </format>
    <format dxfId="17">
      <pivotArea dataOnly="0" labelOnly="1" outline="0" fieldPosition="0">
        <references count="1">
          <reference field="17" count="0"/>
        </references>
      </pivotArea>
    </format>
    <format dxfId="1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7" count="0"/>
        </references>
      </pivotArea>
    </format>
    <format dxfId="1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">
      <pivotArea outline="0" collapsedLevelsAreSubtotals="1" fieldPosition="0"/>
    </format>
    <format dxfId="11">
      <pivotArea dataOnly="0" labelOnly="1" outline="0" fieldPosition="0">
        <references count="1">
          <reference field="17" count="0"/>
        </references>
      </pivotArea>
    </format>
    <format dxfId="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">
      <pivotArea outline="0" collapsedLevelsAreSubtotals="1" fieldPosition="0"/>
    </format>
    <format dxfId="8">
      <pivotArea dataOnly="0" labelOnly="1" outline="0" fieldPosition="0">
        <references count="1">
          <reference field="17" count="0"/>
        </references>
      </pivotArea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outline="0" collapsedLevelsAreSubtotals="1" fieldPosition="0"/>
    </format>
    <format dxfId="5">
      <pivotArea dataOnly="0" labelOnly="1" outline="0" fieldPosition="0">
        <references count="1">
          <reference field="17" count="0"/>
        </references>
      </pivotArea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outline="0" collapsedLevelsAreSubtotals="1" fieldPosition="0"/>
    </format>
    <format dxfId="2">
      <pivotArea dataOnly="0" labelOnly="1" outline="0" fieldPosition="0">
        <references count="1">
          <reference field="17" count="0"/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74:D76" firstHeaderRow="0" firstDataRow="1" firstDataCol="1" rowPageCount="1" colPageCount="1"/>
  <pivotFields count="26"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Page" compact="0" multipleItemSelectionAllowed="1" showAll="0">
      <items count="6">
        <item h="1" m="1" x="2"/>
        <item h="1" m="1" x="4"/>
        <item h="1" m="1" x="3"/>
        <item x="0"/>
        <item h="1" x="1"/>
        <item t="default"/>
      </items>
    </pivotField>
    <pivotField compact="0" showAll="0"/>
    <pivotField compact="0" showAll="0"/>
    <pivotField compact="0" showAll="0"/>
    <pivotField axis="axisRow" compact="0" showAll="0">
      <items count="7">
        <item m="1" x="2"/>
        <item m="1" x="5"/>
        <item m="1" x="4"/>
        <item x="0"/>
        <item m="1" x="3"/>
        <item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 defaultSubtotal="0"/>
  </pivotFields>
  <rowFields count="1">
    <field x="16"/>
  </rowFields>
  <rowItems count="2"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12" hier="-1"/>
  </pageFields>
  <dataFields count="2">
    <dataField name="Count" fld="0" subtotal="count" baseField="17" baseItem="0"/>
    <dataField name="%" fld="0" subtotal="count" showDataAs="percentOfTotal" baseField="17" baseItem="0" numFmtId="9"/>
  </dataFields>
  <formats count="63">
    <format dxfId="292">
      <pivotArea outline="0" collapsedLevelsAreSubtotals="1" fieldPosition="0"/>
    </format>
    <format dxfId="291">
      <pivotArea dataOnly="0" labelOnly="1" outline="0" fieldPosition="0">
        <references count="1">
          <reference field="12" count="0"/>
        </references>
      </pivotArea>
    </format>
    <format dxfId="29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89">
      <pivotArea outline="0" collapsedLevelsAreSubtotals="1" fieldPosition="0"/>
    </format>
    <format dxfId="288">
      <pivotArea dataOnly="0" labelOnly="1" outline="0" fieldPosition="0">
        <references count="1">
          <reference field="12" count="0"/>
        </references>
      </pivotArea>
    </format>
    <format dxfId="28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86">
      <pivotArea outline="0" collapsedLevelsAreSubtotals="1" fieldPosition="0"/>
    </format>
    <format dxfId="285">
      <pivotArea dataOnly="0" labelOnly="1" outline="0" fieldPosition="0">
        <references count="1">
          <reference field="12" count="0"/>
        </references>
      </pivotArea>
    </format>
    <format dxfId="28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83">
      <pivotArea outline="0" collapsedLevelsAreSubtotals="1" fieldPosition="0"/>
    </format>
    <format dxfId="282">
      <pivotArea dataOnly="0" labelOnly="1" outline="0" fieldPosition="0">
        <references count="1">
          <reference field="12" count="0"/>
        </references>
      </pivotArea>
    </format>
    <format dxfId="28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80">
      <pivotArea outline="0" collapsedLevelsAreSubtotals="1" fieldPosition="0"/>
    </format>
    <format dxfId="279">
      <pivotArea dataOnly="0" labelOnly="1" outline="0" fieldPosition="0">
        <references count="1">
          <reference field="12" count="0"/>
        </references>
      </pivotArea>
    </format>
    <format dxfId="27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77">
      <pivotArea outline="0" collapsedLevelsAreSubtotals="1" fieldPosition="0"/>
    </format>
    <format dxfId="276">
      <pivotArea dataOnly="0" labelOnly="1" outline="0" fieldPosition="0">
        <references count="1">
          <reference field="12" count="0"/>
        </references>
      </pivotArea>
    </format>
    <format dxfId="27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74">
      <pivotArea outline="0" collapsedLevelsAreSubtotals="1" fieldPosition="0"/>
    </format>
    <format dxfId="273">
      <pivotArea dataOnly="0" labelOnly="1" outline="0" fieldPosition="0">
        <references count="1">
          <reference field="12" count="0"/>
        </references>
      </pivotArea>
    </format>
    <format dxfId="27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71">
      <pivotArea outline="0" collapsedLevelsAreSubtotals="1" fieldPosition="0"/>
    </format>
    <format dxfId="270">
      <pivotArea dataOnly="0" labelOnly="1" outline="0" fieldPosition="0">
        <references count="1">
          <reference field="12" count="0"/>
        </references>
      </pivotArea>
    </format>
    <format dxfId="26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8">
      <pivotArea outline="0" collapsedLevelsAreSubtotals="1" fieldPosition="0"/>
    </format>
    <format dxfId="267">
      <pivotArea dataOnly="0" labelOnly="1" outline="0" fieldPosition="0">
        <references count="1">
          <reference field="12" count="0"/>
        </references>
      </pivotArea>
    </format>
    <format dxfId="26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5">
      <pivotArea outline="0" collapsedLevelsAreSubtotals="1" fieldPosition="0"/>
    </format>
    <format dxfId="264">
      <pivotArea dataOnly="0" labelOnly="1" outline="0" fieldPosition="0">
        <references count="1">
          <reference field="12" count="0"/>
        </references>
      </pivotArea>
    </format>
    <format dxfId="26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62">
      <pivotArea outline="0" collapsedLevelsAreSubtotals="1" fieldPosition="0"/>
    </format>
    <format dxfId="261">
      <pivotArea dataOnly="0" labelOnly="1" outline="0" fieldPosition="0">
        <references count="1">
          <reference field="12" count="0"/>
        </references>
      </pivotArea>
    </format>
    <format dxfId="26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59">
      <pivotArea outline="0" collapsedLevelsAreSubtotals="1" fieldPosition="0"/>
    </format>
    <format dxfId="258">
      <pivotArea dataOnly="0" labelOnly="1" outline="0" fieldPosition="0">
        <references count="1">
          <reference field="12" count="0"/>
        </references>
      </pivotArea>
    </format>
    <format dxfId="25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56">
      <pivotArea outline="0" collapsedLevelsAreSubtotals="1" fieldPosition="0"/>
    </format>
    <format dxfId="255">
      <pivotArea dataOnly="0" labelOnly="1" outline="0" fieldPosition="0">
        <references count="1">
          <reference field="12" count="0"/>
        </references>
      </pivotArea>
    </format>
    <format dxfId="25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53">
      <pivotArea outline="0" collapsedLevelsAreSubtotals="1" fieldPosition="0"/>
    </format>
    <format dxfId="252">
      <pivotArea dataOnly="0" labelOnly="1" outline="0" fieldPosition="0">
        <references count="1">
          <reference field="12" count="0"/>
        </references>
      </pivotArea>
    </format>
    <format dxfId="25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50">
      <pivotArea outline="0" collapsedLevelsAreSubtotals="1" fieldPosition="0"/>
    </format>
    <format dxfId="249">
      <pivotArea dataOnly="0" labelOnly="1" outline="0" fieldPosition="0">
        <references count="1">
          <reference field="12" count="0"/>
        </references>
      </pivotArea>
    </format>
    <format dxfId="24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47">
      <pivotArea outline="0" collapsedLevelsAreSubtotals="1" fieldPosition="0"/>
    </format>
    <format dxfId="246">
      <pivotArea dataOnly="0" labelOnly="1" outline="0" fieldPosition="0">
        <references count="1">
          <reference field="12" count="0"/>
        </references>
      </pivotArea>
    </format>
    <format dxfId="24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44">
      <pivotArea outline="0" collapsedLevelsAreSubtotals="1" fieldPosition="0"/>
    </format>
    <format dxfId="243">
      <pivotArea dataOnly="0" labelOnly="1" outline="0" fieldPosition="0">
        <references count="1">
          <reference field="12" count="0"/>
        </references>
      </pivotArea>
    </format>
    <format dxfId="24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41">
      <pivotArea outline="0" collapsedLevelsAreSubtotals="1" fieldPosition="0"/>
    </format>
    <format dxfId="240">
      <pivotArea dataOnly="0" labelOnly="1" outline="0" fieldPosition="0">
        <references count="1">
          <reference field="12" count="0"/>
        </references>
      </pivotArea>
    </format>
    <format dxfId="23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8">
      <pivotArea outline="0" collapsedLevelsAreSubtotals="1" fieldPosition="0"/>
    </format>
    <format dxfId="237">
      <pivotArea dataOnly="0" labelOnly="1" outline="0" fieldPosition="0">
        <references count="1">
          <reference field="12" count="0"/>
        </references>
      </pivotArea>
    </format>
    <format dxfId="23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5">
      <pivotArea outline="0" collapsedLevelsAreSubtotals="1" fieldPosition="0"/>
    </format>
    <format dxfId="234">
      <pivotArea dataOnly="0" labelOnly="1" outline="0" fieldPosition="0">
        <references count="1">
          <reference field="12" count="0"/>
        </references>
      </pivotArea>
    </format>
    <format dxfId="2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2">
      <pivotArea outline="0" collapsedLevelsAreSubtotals="1" fieldPosition="0"/>
    </format>
    <format dxfId="231">
      <pivotArea dataOnly="0" labelOnly="1" outline="0" fieldPosition="0">
        <references count="1">
          <reference field="12" count="0"/>
        </references>
      </pivotArea>
    </format>
    <format dxfId="23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PivotTable8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52:D54" firstHeaderRow="0" firstDataRow="1" firstDataCol="1" rowPageCount="1" colPageCount="1"/>
  <pivotFields count="26">
    <pivotField dataField="1" compact="0" showAll="0"/>
    <pivotField compact="0" multipleItemSelectionAllowed="1" showAll="0"/>
    <pivotField compact="0" multipleItemSelectionAllowed="1" showAll="0"/>
    <pivotField compact="0" showAll="0"/>
    <pivotField axis="axisRow" compact="0" showAll="0">
      <items count="8">
        <item m="1" x="2"/>
        <item m="1" x="4"/>
        <item m="1" x="5"/>
        <item m="1" x="3"/>
        <item m="1" x="6"/>
        <item x="0"/>
        <item x="1"/>
        <item t="default"/>
      </items>
    </pivotField>
    <pivotField compact="0" showAll="0"/>
    <pivotField compact="0" showAll="0"/>
    <pivotField compact="0" showAll="0"/>
    <pivotField axis="axisPage" compact="0" showAll="0">
      <items count="11">
        <item m="1" x="3"/>
        <item m="1" x="8"/>
        <item x="0"/>
        <item m="1" x="2"/>
        <item m="1" x="5"/>
        <item m="1" x="7"/>
        <item m="1" x="4"/>
        <item m="1" x="9"/>
        <item m="1" x="6"/>
        <item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4"/>
  </rowFields>
  <rowItems count="2">
    <i>
      <x v="6"/>
    </i>
    <i t="grand">
      <x/>
    </i>
  </rowItems>
  <colFields count="1">
    <field x="-2"/>
  </colFields>
  <colItems count="2">
    <i>
      <x/>
    </i>
    <i i="1">
      <x v="1"/>
    </i>
  </colItems>
  <pageFields count="1">
    <pageField fld="8" item="9" hier="-1"/>
  </pageFields>
  <dataFields count="2">
    <dataField name="Count" fld="0" subtotal="count" baseField="4" baseItem="0"/>
    <dataField name="%" fld="0" subtotal="count" showDataAs="percentOfTotal" baseField="4" baseItem="0" numFmtId="9"/>
  </dataFields>
  <formats count="33">
    <format dxfId="325">
      <pivotArea outline="0" collapsedLevelsAreSubtotals="1" fieldPosition="0"/>
    </format>
    <format dxfId="324">
      <pivotArea dataOnly="0" labelOnly="1" outline="0" fieldPosition="0">
        <references count="1">
          <reference field="8" count="1">
            <x v="2"/>
          </reference>
        </references>
      </pivotArea>
    </format>
    <format dxfId="32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2">
      <pivotArea outline="0" collapsedLevelsAreSubtotals="1" fieldPosition="0"/>
    </format>
    <format dxfId="321">
      <pivotArea dataOnly="0" labelOnly="1" outline="0" fieldPosition="0">
        <references count="1">
          <reference field="8" count="1">
            <x v="2"/>
          </reference>
        </references>
      </pivotArea>
    </format>
    <format dxfId="3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19">
      <pivotArea outline="0" collapsedLevelsAreSubtotals="1" fieldPosition="0"/>
    </format>
    <format dxfId="318">
      <pivotArea dataOnly="0" labelOnly="1" outline="0" fieldPosition="0">
        <references count="1">
          <reference field="8" count="1">
            <x v="2"/>
          </reference>
        </references>
      </pivotArea>
    </format>
    <format dxfId="31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8" count="1">
            <x v="2"/>
          </reference>
        </references>
      </pivotArea>
    </format>
    <format dxfId="3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13">
      <pivotArea outline="0" collapsedLevelsAreSubtotals="1" fieldPosition="0"/>
    </format>
    <format dxfId="312">
      <pivotArea dataOnly="0" labelOnly="1" outline="0" fieldPosition="0">
        <references count="1">
          <reference field="8" count="1">
            <x v="2"/>
          </reference>
        </references>
      </pivotArea>
    </format>
    <format dxfId="31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10">
      <pivotArea outline="0" collapsedLevelsAreSubtotals="1" fieldPosition="0"/>
    </format>
    <format dxfId="309">
      <pivotArea dataOnly="0" labelOnly="1" outline="0" fieldPosition="0">
        <references count="1">
          <reference field="8" count="1">
            <x v="2"/>
          </reference>
        </references>
      </pivotArea>
    </format>
    <format dxfId="30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07">
      <pivotArea outline="0" collapsedLevelsAreSubtotals="1" fieldPosition="0"/>
    </format>
    <format dxfId="306">
      <pivotArea dataOnly="0" labelOnly="1" outline="0" fieldPosition="0">
        <references count="1">
          <reference field="8" count="1">
            <x v="2"/>
          </reference>
        </references>
      </pivotArea>
    </format>
    <format dxfId="30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04">
      <pivotArea outline="0" collapsedLevelsAreSubtotals="1" fieldPosition="0"/>
    </format>
    <format dxfId="303">
      <pivotArea dataOnly="0" labelOnly="1" outline="0" fieldPosition="0">
        <references count="1">
          <reference field="8" count="1">
            <x v="2"/>
          </reference>
        </references>
      </pivotArea>
    </format>
    <format dxfId="30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01">
      <pivotArea outline="0" collapsedLevelsAreSubtotals="1" fieldPosition="0"/>
    </format>
    <format dxfId="300">
      <pivotArea dataOnly="0" labelOnly="1" outline="0" fieldPosition="0">
        <references count="1">
          <reference field="8" count="1">
            <x v="2"/>
          </reference>
        </references>
      </pivotArea>
    </format>
    <format dxfId="29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98">
      <pivotArea outline="0" collapsedLevelsAreSubtotals="1" fieldPosition="0"/>
    </format>
    <format dxfId="297">
      <pivotArea dataOnly="0" labelOnly="1" outline="0" fieldPosition="0">
        <references count="1">
          <reference field="8" count="1">
            <x v="2"/>
          </reference>
        </references>
      </pivotArea>
    </format>
    <format dxfId="2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95">
      <pivotArea outline="0" collapsedLevelsAreSubtotals="1" fieldPosition="0"/>
    </format>
    <format dxfId="294">
      <pivotArea dataOnly="0" labelOnly="1" outline="0" fieldPosition="0">
        <references count="1">
          <reference field="8" count="1">
            <x v="2"/>
          </reference>
        </references>
      </pivotArea>
    </format>
    <format dxfId="29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PivotTable19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114:D115" firstHeaderRow="0" firstDataRow="1" firstDataCol="1" rowPageCount="1" colPageCount="1"/>
  <pivotFields count="26"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Page" compact="0" multipleItemSelectionAllowed="1" showAll="0">
      <items count="14">
        <item m="1" x="11"/>
        <item m="1" x="10"/>
        <item h="1" m="1" x="4"/>
        <item m="1" x="12"/>
        <item h="1" m="1" x="2"/>
        <item m="1" x="7"/>
        <item h="1" x="0"/>
        <item m="1" x="5"/>
        <item m="1" x="3"/>
        <item h="1" m="1" x="9"/>
        <item m="1" x="8"/>
        <item m="1" x="6"/>
        <item h="1" x="1"/>
        <item t="default"/>
      </items>
    </pivotField>
    <pivotField compact="0" showAll="0"/>
    <pivotField compact="0" showAll="0"/>
    <pivotField compact="0" showAll="0"/>
    <pivotField axis="axisRow" compact="0" showAll="0">
      <items count="6">
        <item m="1" x="3"/>
        <item m="1" x="2"/>
        <item m="1" x="4"/>
        <item x="0"/>
        <item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11"/>
  </rowFields>
  <rowItems count="1">
    <i t="grand">
      <x/>
    </i>
  </rowItems>
  <colFields count="1">
    <field x="-2"/>
  </colFields>
  <colItems count="2">
    <i>
      <x/>
    </i>
    <i i="1">
      <x v="1"/>
    </i>
  </colItems>
  <pageFields count="1">
    <pageField fld="7" hier="-1"/>
  </pageFields>
  <dataFields count="2">
    <dataField name="Count" fld="0" subtotal="count" baseField="12" baseItem="0"/>
    <dataField name="%" fld="0" subtotal="count" showDataAs="percentOfTotal" baseField="12" baseItem="0" numFmtId="9"/>
  </dataFields>
  <formats count="15">
    <format dxfId="340">
      <pivotArea outline="0" collapsedLevelsAreSubtotals="1" fieldPosition="0"/>
    </format>
    <format dxfId="339">
      <pivotArea dataOnly="0" labelOnly="1" outline="0" fieldPosition="0">
        <references count="1">
          <reference field="7" count="0"/>
        </references>
      </pivotArea>
    </format>
    <format dxfId="33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7">
      <pivotArea outline="0" collapsedLevelsAreSubtotals="1" fieldPosition="0"/>
    </format>
    <format dxfId="336">
      <pivotArea dataOnly="0" labelOnly="1" outline="0" fieldPosition="0">
        <references count="1">
          <reference field="7" count="0"/>
        </references>
      </pivotArea>
    </format>
    <format dxfId="33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4">
      <pivotArea outline="0" collapsedLevelsAreSubtotals="1" fieldPosition="0"/>
    </format>
    <format dxfId="333">
      <pivotArea dataOnly="0" labelOnly="1" outline="0" fieldPosition="0">
        <references count="1">
          <reference field="7" count="0"/>
        </references>
      </pivotArea>
    </format>
    <format dxfId="3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1">
      <pivotArea outline="0" collapsedLevelsAreSubtotals="1" fieldPosition="0"/>
    </format>
    <format dxfId="330">
      <pivotArea dataOnly="0" labelOnly="1" outline="0" fieldPosition="0">
        <references count="1">
          <reference field="7" count="0"/>
        </references>
      </pivotArea>
    </format>
    <format dxfId="32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8">
      <pivotArea outline="0" collapsedLevelsAreSubtotals="1" fieldPosition="0"/>
    </format>
    <format dxfId="327">
      <pivotArea dataOnly="0" labelOnly="1" outline="0" fieldPosition="0">
        <references count="1">
          <reference field="7" count="0"/>
        </references>
      </pivotArea>
    </format>
    <format dxfId="3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29:D32" firstHeaderRow="0" firstDataRow="1" firstDataCol="1"/>
  <pivotFields count="26">
    <pivotField dataField="1" compact="0" showAll="0"/>
    <pivotField compact="0" showAll="0"/>
    <pivotField compact="0" showAll="0"/>
    <pivotField compact="0" showAll="0"/>
    <pivotField compact="0" showAll="0"/>
    <pivotField axis="axisRow" compact="0" showAll="0">
      <items count="5">
        <item m="1" x="2"/>
        <item x="0"/>
        <item m="1" x="3"/>
        <item x="1"/>
        <item t="default"/>
      </items>
    </pivotField>
    <pivotField compact="0" showAll="0"/>
    <pivotField compact="0" multipleItemSelectionAllowed="1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5"/>
  </rowFields>
  <rowItems count="3"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0" subtotal="count" baseField="5" baseItem="1"/>
    <dataField name="%" fld="0" subtotal="count" showDataAs="percentOfTotal" baseField="5" baseItem="1" numFmtId="9"/>
  </dataFields>
  <formats count="30">
    <format dxfId="370">
      <pivotArea outline="0" collapsedLevelsAreSubtotals="1" fieldPosition="0"/>
    </format>
    <format dxfId="36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8">
      <pivotArea outline="0" collapsedLevelsAreSubtotals="1" fieldPosition="0"/>
    </format>
    <format dxfId="36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6">
      <pivotArea outline="0" collapsedLevelsAreSubtotals="1" fieldPosition="0"/>
    </format>
    <format dxfId="36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4">
      <pivotArea outline="0" collapsedLevelsAreSubtotals="1" fieldPosition="0"/>
    </format>
    <format dxfId="36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2">
      <pivotArea outline="0" collapsedLevelsAreSubtotals="1" fieldPosition="0"/>
    </format>
    <format dxfId="36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60">
      <pivotArea outline="0" collapsedLevelsAreSubtotals="1" fieldPosition="0"/>
    </format>
    <format dxfId="35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8">
      <pivotArea outline="0" collapsedLevelsAreSubtotals="1" fieldPosition="0"/>
    </format>
    <format dxfId="35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6">
      <pivotArea outline="0" collapsedLevelsAreSubtotals="1" fieldPosition="0"/>
    </format>
    <format dxfId="35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4">
      <pivotArea outline="0" collapsedLevelsAreSubtotals="1" fieldPosition="0"/>
    </format>
    <format dxfId="35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2">
      <pivotArea outline="0" collapsedLevelsAreSubtotals="1" fieldPosition="0"/>
    </format>
    <format dxfId="35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0">
      <pivotArea outline="0" collapsedLevelsAreSubtotals="1" fieldPosition="0"/>
    </format>
    <format dxfId="34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48">
      <pivotArea outline="0" collapsedLevelsAreSubtotals="1" fieldPosition="0"/>
    </format>
    <format dxfId="34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46">
      <pivotArea outline="0" collapsedLevelsAreSubtotals="1" fieldPosition="0"/>
    </format>
    <format dxfId="34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44">
      <pivotArea outline="0" collapsedLevelsAreSubtotals="1" fieldPosition="0"/>
    </format>
    <format dxfId="34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42">
      <pivotArea outline="0" collapsedLevelsAreSubtotals="1" fieldPosition="0"/>
    </format>
    <format dxfId="34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94:D97" firstHeaderRow="0" firstDataRow="1" firstDataCol="1"/>
  <pivotFields count="26"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 defaultSubtotal="0">
      <items count="4">
        <item m="1" x="2"/>
        <item x="0"/>
        <item m="1" x="3"/>
        <item x="1"/>
      </items>
    </pivotField>
  </pivotFields>
  <rowFields count="1">
    <field x="25"/>
  </rowFields>
  <rowItems count="3">
    <i>
      <x v="1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0" subtotal="count" baseField="9" baseItem="0"/>
    <dataField name="%" fld="0" subtotal="count" showDataAs="percentOfTotal" baseField="9" baseItem="0" numFmtId="9"/>
  </dataFields>
  <formats count="34">
    <format dxfId="61">
      <pivotArea outline="0" collapsedLevelsAreSubtotals="1" fieldPosition="0"/>
    </format>
    <format dxfId="6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9">
      <pivotArea outline="0" collapsedLevelsAreSubtotals="1" fieldPosition="0"/>
    </format>
    <format dxfId="5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">
      <pivotArea outline="0" collapsedLevelsAreSubtotals="1" fieldPosition="0"/>
    </format>
    <format dxfId="5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5">
      <pivotArea outline="0" collapsedLevelsAreSubtotals="1" fieldPosition="0"/>
    </format>
    <format dxfId="5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">
      <pivotArea outline="0" collapsedLevelsAreSubtotals="1" fieldPosition="0"/>
    </format>
    <format dxfId="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7">
      <pivotArea outline="0" collapsedLevelsAreSubtotals="1" fieldPosition="0"/>
    </format>
    <format dxfId="4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5">
      <pivotArea outline="0" collapsedLevelsAreSubtotals="1" fieldPosition="0"/>
    </format>
    <format dxfId="4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3">
      <pivotArea outline="0" collapsedLevelsAreSubtotals="1" fieldPosition="0"/>
    </format>
    <format dxfId="4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41">
      <pivotArea outline="0" collapsedLevelsAreSubtotals="1" fieldPosition="0"/>
    </format>
    <format dxfId="4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9">
      <pivotArea outline="0" collapsedLevelsAreSubtotals="1" fieldPosition="0"/>
    </format>
    <format dxfId="3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7">
      <pivotArea outline="0" collapsedLevelsAreSubtotals="1" fieldPosition="0"/>
    </format>
    <format dxfId="3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">
      <pivotArea outline="0" collapsedLevelsAreSubtotals="1" fieldPosition="0"/>
    </format>
    <format dxfId="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">
      <pivotArea outline="0" collapsedLevelsAreSubtotals="1" fieldPosition="0"/>
    </format>
    <format dxfId="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1">
      <pivotArea outline="0" collapsedLevelsAreSubtotals="1" fieldPosition="0"/>
    </format>
    <format dxfId="3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9">
      <pivotArea outline="0" collapsedLevelsAreSubtotals="1" fieldPosition="0"/>
    </format>
    <format dxfId="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124:D126" firstHeaderRow="0" firstDataRow="1" firstDataCol="1"/>
  <pivotFields count="26"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6">
        <item m="1" x="2"/>
        <item m="1" x="4"/>
        <item h="1" m="1" x="3"/>
        <item x="0"/>
        <item h="1" x="1"/>
        <item t="default"/>
      </items>
    </pivotField>
    <pivotField compact="0" showAll="0"/>
    <pivotField compact="0" showAll="0"/>
    <pivotField compact="0" showAll="0"/>
  </pivotFields>
  <rowFields count="1">
    <field x="22"/>
  </rowFields>
  <rowItems count="2"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0" subtotal="count" baseField="22" baseItem="0"/>
    <dataField name="%" fld="0" subtotal="count" showDataAs="percentOfTotal" baseField="22" baseItem="0" numFmtId="9"/>
  </dataFields>
  <formats count="8">
    <format dxfId="69">
      <pivotArea outline="0" collapsedLevelsAreSubtotals="1" fieldPosition="0"/>
    </format>
    <format dxfId="6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7">
      <pivotArea outline="0" collapsedLevelsAreSubtotals="1" fieldPosition="0"/>
    </format>
    <format dxfId="6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5">
      <pivotArea outline="0" collapsedLevelsAreSubtotals="1" fieldPosition="0"/>
    </format>
    <format dxfId="6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3">
      <pivotArea outline="0" collapsedLevelsAreSubtotals="1" fieldPosition="0"/>
    </format>
    <format dxfId="6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103:D106" firstHeaderRow="0" firstDataRow="1" firstDataCol="1"/>
  <pivotFields count="26"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6">
        <item m="1" x="2"/>
        <item m="1" x="4"/>
        <item m="1" x="3"/>
        <item x="0"/>
        <item x="1"/>
        <item t="default"/>
      </items>
    </pivotField>
    <pivotField compact="0" showAll="0"/>
    <pivotField compact="0" multipleItemSelectionAllowed="1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6"/>
  </rowFields>
  <rowItems count="3"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0" subtotal="count" baseField="6" baseItem="0"/>
    <dataField name="%" fld="0" subtotal="count" showDataAs="percentOfTotal" baseField="6" baseItem="0" numFmtId="9"/>
  </dataFields>
  <formats count="10">
    <format dxfId="79">
      <pivotArea outline="0" collapsedLevelsAreSubtotals="1" fieldPosition="0"/>
    </format>
    <format dxfId="7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7">
      <pivotArea outline="0" collapsedLevelsAreSubtotals="1" fieldPosition="0"/>
    </format>
    <format dxfId="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5">
      <pivotArea outline="0" collapsedLevelsAreSubtotals="1" fieldPosition="0"/>
    </format>
    <format dxfId="7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3">
      <pivotArea outline="0" collapsedLevelsAreSubtotals="1" fieldPosition="0"/>
    </format>
    <format dxfId="7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1">
      <pivotArea outline="0" collapsedLevelsAreSubtotals="1" fieldPosition="0"/>
    </format>
    <format dxfId="7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85:D86" firstHeaderRow="0" firstDataRow="1" firstDataCol="1" rowPageCount="1" colPageCount="1"/>
  <pivotFields count="26"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Page" compact="0" multipleItemSelectionAllowed="1" showAll="0">
      <items count="14">
        <item m="1" x="11"/>
        <item m="1" x="10"/>
        <item h="1" m="1" x="4"/>
        <item m="1" x="12"/>
        <item h="1" m="1" x="2"/>
        <item m="1" x="7"/>
        <item h="1" x="0"/>
        <item m="1" x="5"/>
        <item m="1" x="3"/>
        <item h="1" m="1" x="9"/>
        <item m="1" x="8"/>
        <item m="1" x="6"/>
        <item h="1"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6">
        <item m="1" x="2"/>
        <item m="1" x="4"/>
        <item x="0"/>
        <item m="1" x="3"/>
        <item x="1"/>
        <item t="default"/>
      </items>
    </pivotField>
    <pivotField compact="0" showAll="0"/>
    <pivotField compact="0" showAll="0" defaultSubtotal="0"/>
  </pivotFields>
  <rowFields count="1">
    <field x="23"/>
  </rowFields>
  <rowItems count="1">
    <i t="grand">
      <x/>
    </i>
  </rowItems>
  <colFields count="1">
    <field x="-2"/>
  </colFields>
  <colItems count="2">
    <i>
      <x/>
    </i>
    <i i="1">
      <x v="1"/>
    </i>
  </colItems>
  <pageFields count="1">
    <pageField fld="7" hier="-1"/>
  </pageFields>
  <dataFields count="2">
    <dataField name="Count" fld="0" subtotal="count" baseField="24" baseItem="0"/>
    <dataField name="%" fld="0" subtotal="count" showDataAs="percentOfTotal" baseField="0" baseItem="1" numFmtId="9"/>
  </dataFields>
  <formats count="42">
    <format dxfId="121">
      <pivotArea outline="0" collapsedLevelsAreSubtotals="1" fieldPosition="0"/>
    </format>
    <format dxfId="1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9">
      <pivotArea outline="0" collapsedLevelsAreSubtotals="1" fieldPosition="0"/>
    </format>
    <format dxfId="1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7">
      <pivotArea outline="0" collapsedLevelsAreSubtotals="1" fieldPosition="0"/>
    </format>
    <format dxfId="11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5">
      <pivotArea outline="0" collapsedLevelsAreSubtotals="1" fieldPosition="0"/>
    </format>
    <format dxfId="1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3">
      <pivotArea outline="0" collapsedLevelsAreSubtotals="1" fieldPosition="0"/>
    </format>
    <format dxfId="1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11">
      <pivotArea outline="0" collapsedLevelsAreSubtotals="1" fieldPosition="0"/>
    </format>
    <format dxfId="1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9">
      <pivotArea outline="0" collapsedLevelsAreSubtotals="1" fieldPosition="0"/>
    </format>
    <format dxfId="10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7">
      <pivotArea outline="0" collapsedLevelsAreSubtotals="1" fieldPosition="0"/>
    </format>
    <format dxfId="10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5">
      <pivotArea outline="0" collapsedLevelsAreSubtotals="1" fieldPosition="0"/>
    </format>
    <format dxfId="10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3">
      <pivotArea outline="0" collapsedLevelsAreSubtotals="1" fieldPosition="0"/>
    </format>
    <format dxfId="10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1">
      <pivotArea outline="0" collapsedLevelsAreSubtotals="1" fieldPosition="0"/>
    </format>
    <format dxfId="1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9">
      <pivotArea outline="0" collapsedLevelsAreSubtotals="1" fieldPosition="0"/>
    </format>
    <format dxfId="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7">
      <pivotArea outline="0" collapsedLevelsAreSubtotals="1" fieldPosition="0"/>
    </format>
    <format dxfId="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5">
      <pivotArea outline="0" collapsedLevelsAreSubtotals="1" fieldPosition="0"/>
    </format>
    <format dxfId="9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3">
      <pivotArea outline="0" collapsedLevelsAreSubtotals="1" fieldPosition="0"/>
    </format>
    <format dxfId="9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1">
      <pivotArea outline="0" collapsedLevelsAreSubtotals="1" fieldPosition="0"/>
    </format>
    <format dxfId="90">
      <pivotArea dataOnly="0" labelOnly="1" outline="0" fieldPosition="0">
        <references count="1">
          <reference field="7" count="0"/>
        </references>
      </pivotArea>
    </format>
    <format dxfId="8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8">
      <pivotArea outline="0" collapsedLevelsAreSubtotals="1" fieldPosition="0"/>
    </format>
    <format dxfId="87">
      <pivotArea dataOnly="0" labelOnly="1" outline="0" fieldPosition="0">
        <references count="1">
          <reference field="7" count="0"/>
        </references>
      </pivotArea>
    </format>
    <format dxfId="8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5">
      <pivotArea outline="0" collapsedLevelsAreSubtotals="1" fieldPosition="0"/>
    </format>
    <format dxfId="84">
      <pivotArea dataOnly="0" labelOnly="1" outline="0" fieldPosition="0">
        <references count="1">
          <reference field="7" count="0"/>
        </references>
      </pivotArea>
    </format>
    <format dxfId="8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2">
      <pivotArea outline="0" collapsedLevelsAreSubtotals="1" fieldPosition="0"/>
    </format>
    <format dxfId="81">
      <pivotArea dataOnly="0" labelOnly="1" outline="0" fieldPosition="0">
        <references count="1">
          <reference field="7" count="0"/>
        </references>
      </pivotArea>
    </format>
    <format dxfId="8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1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20:D22" firstHeaderRow="0" firstDataRow="1" firstDataCol="1" rowPageCount="1" colPageCount="1"/>
  <pivotFields count="26"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Page" compact="0" showAll="0">
      <items count="5">
        <item m="1" x="2"/>
        <item x="0"/>
        <item m="1" x="3"/>
        <item x="1"/>
        <item t="default"/>
      </items>
    </pivotField>
    <pivotField compact="0" multipleItemSelectionAllowed="1" showAll="0"/>
    <pivotField axis="axisRow" compact="0" showAll="0">
      <items count="7">
        <item m="1" x="2"/>
        <item m="1" x="5"/>
        <item m="1" x="4"/>
        <item x="0"/>
        <item m="1" x="3"/>
        <item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16"/>
  </rowFields>
  <rowItems count="2"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14" item="3" hier="-1"/>
  </pageFields>
  <dataFields count="2">
    <dataField name="Count" fld="0" subtotal="count" baseField="17" baseItem="0"/>
    <dataField name="%" fld="0" subtotal="count" showDataAs="percentOfTotal" baseField="17" baseItem="0" numFmtId="9"/>
  </dataFields>
  <formats count="21">
    <format dxfId="142">
      <pivotArea outline="0" collapsedLevelsAreSubtotals="1" fieldPosition="0"/>
    </format>
    <format dxfId="141">
      <pivotArea dataOnly="0" labelOnly="1" outline="0" fieldPosition="0">
        <references count="1">
          <reference field="14" count="1">
            <x v="2"/>
          </reference>
        </references>
      </pivotArea>
    </format>
    <format dxfId="14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9">
      <pivotArea outline="0" collapsedLevelsAreSubtotals="1" fieldPosition="0"/>
    </format>
    <format dxfId="138">
      <pivotArea dataOnly="0" labelOnly="1" outline="0" fieldPosition="0">
        <references count="1">
          <reference field="14" count="1">
            <x v="2"/>
          </reference>
        </references>
      </pivotArea>
    </format>
    <format dxfId="13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6">
      <pivotArea outline="0" collapsedLevelsAreSubtotals="1" fieldPosition="0"/>
    </format>
    <format dxfId="135">
      <pivotArea dataOnly="0" labelOnly="1" outline="0" fieldPosition="0">
        <references count="1">
          <reference field="14" count="1">
            <x v="2"/>
          </reference>
        </references>
      </pivotArea>
    </format>
    <format dxfId="1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3">
      <pivotArea outline="0" collapsedLevelsAreSubtotals="1" fieldPosition="0"/>
    </format>
    <format dxfId="132">
      <pivotArea dataOnly="0" labelOnly="1" outline="0" fieldPosition="0">
        <references count="1">
          <reference field="14" count="1">
            <x v="2"/>
          </reference>
        </references>
      </pivotArea>
    </format>
    <format dxfId="13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30">
      <pivotArea outline="0" collapsedLevelsAreSubtotals="1" fieldPosition="0"/>
    </format>
    <format dxfId="129">
      <pivotArea dataOnly="0" labelOnly="1" outline="0" fieldPosition="0">
        <references count="1">
          <reference field="14" count="1">
            <x v="2"/>
          </reference>
        </references>
      </pivotArea>
    </format>
    <format dxfId="1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14" count="1">
            <x v="2"/>
          </reference>
        </references>
      </pivotArea>
    </format>
    <format dxfId="12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24">
      <pivotArea outline="0" collapsedLevelsAreSubtotals="1" fieldPosition="0"/>
    </format>
    <format dxfId="123">
      <pivotArea dataOnly="0" labelOnly="1" outline="0" fieldPosition="0">
        <references count="1">
          <reference field="14" count="1">
            <x v="2"/>
          </reference>
        </references>
      </pivotArea>
    </format>
    <format dxfId="1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40:D42" firstHeaderRow="0" firstDataRow="1" firstDataCol="1" rowPageCount="1" colPageCount="1"/>
  <pivotFields count="26"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Page" compact="0" multipleItemSelectionAllowed="1" showAll="0">
      <items count="6">
        <item h="1" m="1" x="2"/>
        <item h="1" m="1" x="4"/>
        <item h="1" m="1" x="3"/>
        <item x="0"/>
        <item h="1"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6">
        <item m="1" x="2"/>
        <item m="1" x="4"/>
        <item m="1" x="3"/>
        <item x="0"/>
        <item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</pivotFields>
  <rowFields count="1">
    <field x="20"/>
  </rowFields>
  <rowItems count="2"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12" hier="-1"/>
  </pageFields>
  <dataFields count="2">
    <dataField name="Count" fld="0" subtotal="count" baseField="0" baseItem="1"/>
    <dataField name="%" fld="0" subtotal="count" showDataAs="percentOfTotal" baseField="0" baseItem="1" numFmtId="9"/>
  </dataFields>
  <formats count="39">
    <format dxfId="181">
      <pivotArea outline="0" collapsedLevelsAreSubtotals="1" fieldPosition="0"/>
    </format>
    <format dxfId="180">
      <pivotArea dataOnly="0" labelOnly="1" outline="0" fieldPosition="0">
        <references count="1">
          <reference field="12" count="0"/>
        </references>
      </pivotArea>
    </format>
    <format dxfId="17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78">
      <pivotArea outline="0" collapsedLevelsAreSubtotals="1" fieldPosition="0"/>
    </format>
    <format dxfId="177">
      <pivotArea dataOnly="0" labelOnly="1" outline="0" fieldPosition="0">
        <references count="1">
          <reference field="12" count="0"/>
        </references>
      </pivotArea>
    </format>
    <format dxfId="1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75">
      <pivotArea outline="0" collapsedLevelsAreSubtotals="1" fieldPosition="0"/>
    </format>
    <format dxfId="174">
      <pivotArea dataOnly="0" labelOnly="1" outline="0" fieldPosition="0">
        <references count="1">
          <reference field="12" count="0"/>
        </references>
      </pivotArea>
    </format>
    <format dxfId="17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72">
      <pivotArea outline="0" collapsedLevelsAreSubtotals="1" fieldPosition="0"/>
    </format>
    <format dxfId="171">
      <pivotArea dataOnly="0" labelOnly="1" outline="0" fieldPosition="0">
        <references count="1">
          <reference field="12" count="0"/>
        </references>
      </pivotArea>
    </format>
    <format dxfId="17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9">
      <pivotArea outline="0" collapsedLevelsAreSubtotals="1" fieldPosition="0"/>
    </format>
    <format dxfId="168">
      <pivotArea dataOnly="0" labelOnly="1" outline="0" fieldPosition="0">
        <references count="1">
          <reference field="12" count="0"/>
        </references>
      </pivotArea>
    </format>
    <format dxfId="16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6">
      <pivotArea outline="0" collapsedLevelsAreSubtotals="1" fieldPosition="0"/>
    </format>
    <format dxfId="165">
      <pivotArea dataOnly="0" labelOnly="1" outline="0" fieldPosition="0">
        <references count="1">
          <reference field="12" count="0"/>
        </references>
      </pivotArea>
    </format>
    <format dxfId="16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3">
      <pivotArea outline="0" collapsedLevelsAreSubtotals="1" fieldPosition="0"/>
    </format>
    <format dxfId="162">
      <pivotArea dataOnly="0" labelOnly="1" outline="0" fieldPosition="0">
        <references count="1">
          <reference field="12" count="0"/>
        </references>
      </pivotArea>
    </format>
    <format dxfId="16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60">
      <pivotArea outline="0" collapsedLevelsAreSubtotals="1" fieldPosition="0"/>
    </format>
    <format dxfId="159">
      <pivotArea dataOnly="0" labelOnly="1" outline="0" fieldPosition="0">
        <references count="1">
          <reference field="12" count="0"/>
        </references>
      </pivotArea>
    </format>
    <format dxfId="15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7">
      <pivotArea outline="0" collapsedLevelsAreSubtotals="1" fieldPosition="0"/>
    </format>
    <format dxfId="156">
      <pivotArea dataOnly="0" labelOnly="1" outline="0" fieldPosition="0">
        <references count="1">
          <reference field="12" count="0"/>
        </references>
      </pivotArea>
    </format>
    <format dxfId="15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4">
      <pivotArea outline="0" collapsedLevelsAreSubtotals="1" fieldPosition="0"/>
    </format>
    <format dxfId="153">
      <pivotArea dataOnly="0" labelOnly="1" outline="0" fieldPosition="0">
        <references count="1">
          <reference field="12" count="0"/>
        </references>
      </pivotArea>
    </format>
    <format dxfId="1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51">
      <pivotArea outline="0" collapsedLevelsAreSubtotals="1" fieldPosition="0"/>
    </format>
    <format dxfId="150">
      <pivotArea dataOnly="0" labelOnly="1" outline="0" fieldPosition="0">
        <references count="1">
          <reference field="12" count="0"/>
        </references>
      </pivotArea>
    </format>
    <format dxfId="14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8">
      <pivotArea outline="0" collapsedLevelsAreSubtotals="1" fieldPosition="0"/>
    </format>
    <format dxfId="147">
      <pivotArea dataOnly="0" labelOnly="1" outline="0" fieldPosition="0">
        <references count="1">
          <reference field="12" count="0"/>
        </references>
      </pivotArea>
    </format>
    <format dxfId="14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45">
      <pivotArea outline="0" collapsedLevelsAreSubtotals="1" fieldPosition="0"/>
    </format>
    <format dxfId="144">
      <pivotArea dataOnly="0" labelOnly="1" outline="0" fieldPosition="0">
        <references count="1">
          <reference field="12" count="0"/>
        </references>
      </pivotArea>
    </format>
    <format dxfId="14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134:D137" firstHeaderRow="0" firstDataRow="1" firstDataCol="1"/>
  <pivotFields count="26"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11">
        <item m="1" x="3"/>
        <item m="1" x="8"/>
        <item x="0"/>
        <item m="1" x="2"/>
        <item m="1" x="5"/>
        <item m="1" x="7"/>
        <item m="1" x="4"/>
        <item m="1" x="6"/>
        <item m="1" x="9"/>
        <item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8"/>
  </rowFields>
  <rowItems count="3">
    <i>
      <x v="2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0" subtotal="count" baseField="8" baseItem="0"/>
    <dataField name="%" fld="0" subtotal="count" showDataAs="percentOfTotal" baseField="8" baseItem="0" numFmtId="9"/>
  </dataFields>
  <formats count="4">
    <format dxfId="185">
      <pivotArea outline="0" collapsedLevelsAreSubtotals="1" fieldPosition="0"/>
    </format>
    <format dxfId="18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3">
      <pivotArea outline="0" collapsedLevelsAreSubtotals="1" fieldPosition="0"/>
    </format>
    <format dxfId="18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compact="0" outline="1" outlineData="1" compactData="0" multipleFieldFilters="0">
  <location ref="B64:D67" firstHeaderRow="0" firstDataRow="1" firstDataCol="1"/>
  <pivotFields count="26">
    <pivotField dataField="1"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Row" compact="0" showAll="0">
      <items count="6">
        <item m="1" x="2"/>
        <item m="1" x="4"/>
        <item m="1" x="3"/>
        <item x="0"/>
        <item x="1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 defaultSubtotal="0"/>
  </pivotFields>
  <rowFields count="1">
    <field x="12"/>
  </rowFields>
  <rowItems count="3"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" fld="0" subtotal="count" baseField="13" baseItem="0"/>
    <dataField name="%" fld="0" subtotal="count" showDataAs="percentOfTotal" baseField="13" baseItem="0" numFmtId="9"/>
  </dataFields>
  <formats count="44">
    <format dxfId="229">
      <pivotArea outline="0" collapsedLevelsAreSubtotals="1" fieldPosition="0"/>
    </format>
    <format dxfId="22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7">
      <pivotArea outline="0" collapsedLevelsAreSubtotals="1" fieldPosition="0"/>
    </format>
    <format dxfId="2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5">
      <pivotArea outline="0" collapsedLevelsAreSubtotals="1" fieldPosition="0"/>
    </format>
    <format dxfId="2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3">
      <pivotArea outline="0" collapsedLevelsAreSubtotals="1" fieldPosition="0"/>
    </format>
    <format dxfId="2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21">
      <pivotArea outline="0" collapsedLevelsAreSubtotals="1" fieldPosition="0"/>
    </format>
    <format dxfId="2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9">
      <pivotArea outline="0" collapsedLevelsAreSubtotals="1" fieldPosition="0"/>
    </format>
    <format dxfId="2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7">
      <pivotArea outline="0" collapsedLevelsAreSubtotals="1" fieldPosition="0"/>
    </format>
    <format dxfId="21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5">
      <pivotArea outline="0" collapsedLevelsAreSubtotals="1" fieldPosition="0"/>
    </format>
    <format dxfId="21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3">
      <pivotArea outline="0" collapsedLevelsAreSubtotals="1" fieldPosition="0"/>
    </format>
    <format dxfId="21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1">
      <pivotArea outline="0" collapsedLevelsAreSubtotals="1" fieldPosition="0"/>
    </format>
    <format dxfId="21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9">
      <pivotArea outline="0" collapsedLevelsAreSubtotals="1" fieldPosition="0"/>
    </format>
    <format dxfId="20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7">
      <pivotArea outline="0" collapsedLevelsAreSubtotals="1" fieldPosition="0"/>
    </format>
    <format dxfId="20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5">
      <pivotArea outline="0" collapsedLevelsAreSubtotals="1" fieldPosition="0"/>
    </format>
    <format dxfId="20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3">
      <pivotArea outline="0" collapsedLevelsAreSubtotals="1" fieldPosition="0"/>
    </format>
    <format dxfId="20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1">
      <pivotArea outline="0" collapsedLevelsAreSubtotals="1" fieldPosition="0"/>
    </format>
    <format dxfId="2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9">
      <pivotArea outline="0" collapsedLevelsAreSubtotals="1" fieldPosition="0"/>
    </format>
    <format dxfId="1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7">
      <pivotArea outline="0" collapsedLevelsAreSubtotals="1" fieldPosition="0"/>
    </format>
    <format dxfId="19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5">
      <pivotArea outline="0" collapsedLevelsAreSubtotals="1" fieldPosition="0"/>
    </format>
    <format dxfId="19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3">
      <pivotArea outline="0" collapsedLevelsAreSubtotals="1" fieldPosition="0"/>
    </format>
    <format dxfId="19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1">
      <pivotArea outline="0" collapsedLevelsAreSubtotals="1" fieldPosition="0"/>
    </format>
    <format dxfId="19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9">
      <pivotArea outline="0" collapsedLevelsAreSubtotals="1" fieldPosition="0"/>
    </format>
    <format dxfId="18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7">
      <pivotArea outline="0" collapsedLevelsAreSubtotals="1" fieldPosition="0"/>
    </format>
    <format dxfId="18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G71" totalsRowShown="0" headerRowDxfId="414" dataDxfId="413">
  <autoFilter ref="A1:G71"/>
  <tableColumns count="7">
    <tableColumn id="1" name="Permits" dataDxfId="412"/>
    <tableColumn id="10" name="File/Case number" dataDxfId="411"/>
    <tableColumn id="2" name="Project name " dataDxfId="410"/>
    <tableColumn id="3" name="Address" dataDxfId="409"/>
    <tableColumn id="11" name="Parcel number(s)" dataDxfId="408"/>
    <tableColumn id="6" name="Date permit issued" dataDxfId="407"/>
    <tableColumn id="9" name="Notes" dataDxfId="40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AssessmentTable" displayName="AssessmentTable" ref="A1:Z71" totalsRowShown="0" headerRowDxfId="405" dataDxfId="404">
  <autoFilter ref="A1:Z71"/>
  <tableColumns count="26">
    <tableColumn id="1" name="Permits" dataDxfId="403"/>
    <tableColumn id="2" name="Use" dataDxfId="402"/>
    <tableColumn id="3" name="2nd Use" dataDxfId="401"/>
    <tableColumn id="4" name="3rd Use" dataDxfId="400"/>
    <tableColumn id="9" name="Env designation?" dataDxfId="399"/>
    <tableColumn id="26" name="Early consultation?" dataDxfId="398"/>
    <tableColumn id="17" name="Pre-app conference?" dataDxfId="397"/>
    <tableColumn id="6" name="Permit(s) issued?" dataDxfId="396"/>
    <tableColumn id="11" name="Dev. Type?" dataDxfId="395"/>
    <tableColumn id="10" name="Water orientation?" dataDxfId="394"/>
    <tableColumn id="12" name="Correct buffer &amp; setback?" dataDxfId="393"/>
    <tableColumn id="34" name="Staff determined NNL?" dataDxfId="392"/>
    <tableColumn id="15" name="In-buffer/water development?" dataDxfId="391"/>
    <tableColumn id="31" name="Net new impervious in buffer?" dataDxfId="390"/>
    <tableColumn id="30" name="Veg clearing in buffer?" dataDxfId="389"/>
    <tableColumn id="29" name="Net new area over-/in-water structures?" dataDxfId="388"/>
    <tableColumn id="16" name="Documentation of mit. sequencing?" dataDxfId="387"/>
    <tableColumn id="22" name="Compensatory mitigation?" dataDxfId="386"/>
    <tableColumn id="44" name="Permit condition requiring comp. mit?" dataDxfId="385"/>
    <tableColumn id="18" name="Unavoidable impacts identified?" dataDxfId="384"/>
    <tableColumn id="19" name="Site-specific report?" dataDxfId="383"/>
    <tableColumn id="20" name="In-kind mitigation?" dataDxfId="382"/>
    <tableColumn id="21" name="Mitigation monitoring?" dataDxfId="381"/>
    <tableColumn id="35" name="Cumulative impacts assessed?" dataDxfId="380"/>
    <tableColumn id="32" name="Sufficient staff findings and conclusions?" dataDxfId="379"/>
    <tableColumn id="13" name="New public access?" dataDxfId="37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1:C26" totalsRowShown="0" headerRowDxfId="377" headerRowBorderDxfId="376" tableBorderDxfId="375" totalsRowBorderDxfId="374">
  <tableColumns count="3">
    <tableColumn id="1" name="SHORTHAND" dataDxfId="373"/>
    <tableColumn id="2" name="FULL ASSESSMENT QUESTION" dataDxfId="372"/>
    <tableColumn id="3" name="NOTES" dataDxfId="371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Table4" displayName="Table4" ref="A1:F26" totalsRowShown="0">
  <autoFilter ref="A1:F26"/>
  <sortState ref="A2:F34">
    <sortCondition ref="E1:E34"/>
  </sortState>
  <tableColumns count="6">
    <tableColumn id="1" name="SPTS Project ID"/>
    <tableColumn id="2" name="Received Date" dataDxfId="0"/>
    <tableColumn id="3" name="Name"/>
    <tableColumn id="4" name="Reviewed?"/>
    <tableColumn id="5" name="Region"/>
    <tableColumn id="6" name="Local Governm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zoomScale="150" zoomScaleNormal="150" workbookViewId="0">
      <pane ySplit="1" topLeftCell="A2" activePane="bottomLeft" state="frozen"/>
      <selection pane="bottomLeft" activeCell="B2" sqref="B2"/>
    </sheetView>
  </sheetViews>
  <sheetFormatPr defaultColWidth="8.7109375" defaultRowHeight="12.75" x14ac:dyDescent="0.2"/>
  <cols>
    <col min="1" max="1" width="9.5703125" style="5" customWidth="1"/>
    <col min="2" max="2" width="10.28515625" style="6" customWidth="1"/>
    <col min="3" max="3" width="19.7109375" style="6" customWidth="1"/>
    <col min="4" max="4" width="16.5703125" style="6" customWidth="1"/>
    <col min="5" max="5" width="14.7109375" style="5" customWidth="1"/>
    <col min="6" max="6" width="16.42578125" style="10" customWidth="1"/>
    <col min="7" max="7" width="48.7109375" style="2" customWidth="1"/>
    <col min="8" max="8" width="17.28515625" style="2" customWidth="1"/>
    <col min="9" max="16384" width="8.7109375" style="2"/>
  </cols>
  <sheetData>
    <row r="1" spans="1:7" ht="44.45" customHeight="1" x14ac:dyDescent="0.2">
      <c r="A1" s="1" t="s">
        <v>66</v>
      </c>
      <c r="B1" s="1" t="s">
        <v>388</v>
      </c>
      <c r="C1" s="1" t="s">
        <v>387</v>
      </c>
      <c r="D1" s="1" t="s">
        <v>256</v>
      </c>
      <c r="E1" s="1" t="s">
        <v>257</v>
      </c>
      <c r="F1" s="1" t="s">
        <v>287</v>
      </c>
      <c r="G1" s="1" t="s">
        <v>106</v>
      </c>
    </row>
    <row r="2" spans="1:7" x14ac:dyDescent="0.2">
      <c r="A2" s="21" t="s">
        <v>67</v>
      </c>
      <c r="B2" s="21"/>
      <c r="C2" s="58"/>
      <c r="D2" s="21"/>
      <c r="E2" s="21"/>
      <c r="F2" s="21"/>
      <c r="G2" s="59"/>
    </row>
    <row r="3" spans="1:7" x14ac:dyDescent="0.2">
      <c r="A3" s="21" t="s">
        <v>68</v>
      </c>
      <c r="B3" s="21"/>
      <c r="C3" s="58"/>
      <c r="D3" s="21"/>
      <c r="E3" s="21"/>
      <c r="F3" s="21"/>
    </row>
    <row r="4" spans="1:7" x14ac:dyDescent="0.2">
      <c r="A4" s="21" t="s">
        <v>69</v>
      </c>
      <c r="B4" s="21"/>
      <c r="C4" s="58"/>
      <c r="D4" s="21"/>
      <c r="E4" s="21"/>
      <c r="F4" s="21"/>
    </row>
    <row r="5" spans="1:7" x14ac:dyDescent="0.2">
      <c r="A5" s="21" t="s">
        <v>70</v>
      </c>
      <c r="B5" s="21"/>
      <c r="C5" s="58"/>
      <c r="D5" s="21"/>
      <c r="E5" s="21"/>
      <c r="F5" s="21"/>
    </row>
    <row r="6" spans="1:7" x14ac:dyDescent="0.2">
      <c r="A6" s="21" t="s">
        <v>71</v>
      </c>
      <c r="B6" s="21"/>
      <c r="C6" s="58"/>
      <c r="D6" s="21"/>
      <c r="E6" s="21"/>
      <c r="F6" s="21"/>
    </row>
    <row r="7" spans="1:7" x14ac:dyDescent="0.2">
      <c r="A7" s="21" t="s">
        <v>72</v>
      </c>
      <c r="B7" s="21"/>
      <c r="C7" s="58"/>
      <c r="D7" s="21"/>
      <c r="E7" s="21"/>
      <c r="F7" s="21"/>
      <c r="G7" s="59"/>
    </row>
    <row r="8" spans="1:7" x14ac:dyDescent="0.2">
      <c r="A8" s="21" t="s">
        <v>73</v>
      </c>
      <c r="B8" s="21"/>
      <c r="C8" s="58"/>
      <c r="D8" s="21"/>
      <c r="E8" s="21"/>
      <c r="F8" s="21"/>
    </row>
    <row r="9" spans="1:7" x14ac:dyDescent="0.2">
      <c r="A9" s="21" t="s">
        <v>74</v>
      </c>
      <c r="B9" s="21"/>
      <c r="C9" s="58"/>
      <c r="D9" s="21"/>
      <c r="E9" s="21"/>
      <c r="F9" s="21"/>
    </row>
    <row r="10" spans="1:7" x14ac:dyDescent="0.2">
      <c r="A10" s="21" t="s">
        <v>75</v>
      </c>
      <c r="B10" s="21"/>
      <c r="C10" s="58"/>
      <c r="D10" s="21"/>
      <c r="E10" s="21"/>
      <c r="F10" s="21"/>
      <c r="G10" s="59"/>
    </row>
    <row r="11" spans="1:7" x14ac:dyDescent="0.2">
      <c r="A11" s="21" t="s">
        <v>76</v>
      </c>
      <c r="B11" s="21"/>
      <c r="C11" s="58"/>
      <c r="D11" s="21"/>
      <c r="E11" s="21"/>
      <c r="F11" s="21"/>
    </row>
    <row r="12" spans="1:7" x14ac:dyDescent="0.2">
      <c r="A12" s="22" t="s">
        <v>78</v>
      </c>
      <c r="B12" s="22"/>
      <c r="C12" s="9"/>
      <c r="D12" s="22"/>
      <c r="E12" s="22"/>
      <c r="F12" s="21"/>
      <c r="G12" s="59"/>
    </row>
    <row r="13" spans="1:7" x14ac:dyDescent="0.2">
      <c r="A13" s="22" t="s">
        <v>77</v>
      </c>
      <c r="B13" s="22"/>
      <c r="C13" s="9"/>
      <c r="D13" s="22"/>
      <c r="E13" s="22"/>
      <c r="F13" s="21"/>
      <c r="G13" s="59"/>
    </row>
    <row r="14" spans="1:7" x14ac:dyDescent="0.2">
      <c r="A14" s="22" t="s">
        <v>79</v>
      </c>
      <c r="B14" s="22"/>
      <c r="C14" s="9"/>
      <c r="D14" s="22"/>
      <c r="E14" s="22"/>
      <c r="F14" s="22"/>
    </row>
    <row r="15" spans="1:7" x14ac:dyDescent="0.2">
      <c r="A15" s="22" t="s">
        <v>80</v>
      </c>
      <c r="B15" s="22"/>
      <c r="C15" s="9"/>
      <c r="D15" s="22"/>
      <c r="E15" s="22"/>
      <c r="F15" s="22"/>
      <c r="G15" s="59"/>
    </row>
    <row r="16" spans="1:7" x14ac:dyDescent="0.2">
      <c r="A16" s="22" t="s">
        <v>81</v>
      </c>
      <c r="B16" s="22"/>
      <c r="C16" s="9"/>
      <c r="D16" s="22"/>
      <c r="E16" s="22"/>
      <c r="F16" s="22"/>
      <c r="G16" s="59"/>
    </row>
    <row r="17" spans="1:7" x14ac:dyDescent="0.2">
      <c r="A17" s="22" t="s">
        <v>99</v>
      </c>
      <c r="B17" s="22"/>
      <c r="C17" s="9"/>
      <c r="D17" s="22"/>
      <c r="E17" s="22"/>
      <c r="F17" s="22"/>
    </row>
    <row r="18" spans="1:7" x14ac:dyDescent="0.2">
      <c r="A18" s="22" t="s">
        <v>82</v>
      </c>
      <c r="B18" s="22"/>
      <c r="C18" s="9"/>
      <c r="D18" s="22"/>
      <c r="E18" s="22"/>
      <c r="F18" s="22"/>
    </row>
    <row r="19" spans="1:7" x14ac:dyDescent="0.2">
      <c r="A19" s="22" t="s">
        <v>83</v>
      </c>
      <c r="B19" s="22"/>
      <c r="C19" s="9"/>
      <c r="D19" s="22"/>
      <c r="E19" s="22"/>
      <c r="F19" s="22"/>
      <c r="G19" s="59"/>
    </row>
    <row r="20" spans="1:7" x14ac:dyDescent="0.2">
      <c r="A20" s="22" t="s">
        <v>84</v>
      </c>
      <c r="B20" s="22"/>
      <c r="C20" s="9"/>
      <c r="D20" s="22"/>
      <c r="E20" s="22"/>
      <c r="F20" s="22"/>
      <c r="G20" s="59"/>
    </row>
    <row r="21" spans="1:7" x14ac:dyDescent="0.2">
      <c r="A21" s="22" t="s">
        <v>85</v>
      </c>
      <c r="B21" s="22"/>
      <c r="C21" s="9"/>
      <c r="D21" s="22"/>
      <c r="E21" s="22"/>
      <c r="F21" s="22"/>
    </row>
    <row r="22" spans="1:7" x14ac:dyDescent="0.2">
      <c r="A22" s="22" t="s">
        <v>86</v>
      </c>
      <c r="B22" s="22"/>
      <c r="C22" s="9"/>
      <c r="D22" s="22"/>
      <c r="E22" s="22"/>
      <c r="F22" s="22"/>
    </row>
    <row r="23" spans="1:7" x14ac:dyDescent="0.2">
      <c r="A23" s="22" t="s">
        <v>87</v>
      </c>
      <c r="B23" s="22"/>
      <c r="C23" s="9"/>
      <c r="D23" s="22"/>
      <c r="E23" s="22"/>
      <c r="F23" s="22"/>
      <c r="G23" s="59"/>
    </row>
    <row r="24" spans="1:7" x14ac:dyDescent="0.2">
      <c r="A24" s="22" t="s">
        <v>88</v>
      </c>
      <c r="B24" s="22"/>
      <c r="C24" s="9"/>
      <c r="D24" s="22"/>
      <c r="E24" s="22"/>
      <c r="F24" s="22"/>
      <c r="G24" s="59"/>
    </row>
    <row r="25" spans="1:7" x14ac:dyDescent="0.2">
      <c r="A25" s="22" t="s">
        <v>89</v>
      </c>
      <c r="B25" s="22"/>
      <c r="C25" s="9"/>
      <c r="D25" s="22"/>
      <c r="E25" s="22"/>
      <c r="F25" s="22"/>
      <c r="G25" s="59"/>
    </row>
    <row r="26" spans="1:7" x14ac:dyDescent="0.2">
      <c r="A26" s="22" t="s">
        <v>90</v>
      </c>
      <c r="B26" s="22"/>
      <c r="C26" s="9"/>
      <c r="D26" s="22"/>
      <c r="E26" s="22"/>
      <c r="F26" s="22"/>
      <c r="G26" s="59"/>
    </row>
    <row r="27" spans="1:7" x14ac:dyDescent="0.2">
      <c r="A27" s="22" t="s">
        <v>91</v>
      </c>
      <c r="B27" s="22"/>
      <c r="C27" s="9"/>
      <c r="D27" s="22"/>
      <c r="E27" s="22"/>
      <c r="F27" s="22"/>
      <c r="G27" s="59"/>
    </row>
    <row r="28" spans="1:7" x14ac:dyDescent="0.2">
      <c r="A28" s="22" t="s">
        <v>92</v>
      </c>
      <c r="B28" s="22"/>
      <c r="C28" s="9"/>
      <c r="D28" s="22"/>
      <c r="E28" s="22"/>
      <c r="F28" s="22"/>
    </row>
    <row r="29" spans="1:7" x14ac:dyDescent="0.2">
      <c r="A29" s="22" t="s">
        <v>93</v>
      </c>
      <c r="B29" s="22"/>
      <c r="C29" s="9"/>
      <c r="D29" s="22"/>
      <c r="E29" s="22"/>
      <c r="F29" s="22"/>
    </row>
    <row r="30" spans="1:7" x14ac:dyDescent="0.2">
      <c r="A30" s="22" t="s">
        <v>94</v>
      </c>
      <c r="B30" s="22"/>
      <c r="C30" s="9"/>
      <c r="D30" s="22"/>
      <c r="E30" s="22"/>
      <c r="F30" s="22"/>
    </row>
    <row r="31" spans="1:7" x14ac:dyDescent="0.2">
      <c r="A31" s="22" t="s">
        <v>95</v>
      </c>
      <c r="B31" s="22"/>
      <c r="C31" s="9"/>
      <c r="D31" s="22"/>
      <c r="E31" s="22"/>
      <c r="F31" s="22"/>
    </row>
    <row r="32" spans="1:7" x14ac:dyDescent="0.2">
      <c r="A32" s="22" t="s">
        <v>96</v>
      </c>
      <c r="B32" s="22"/>
      <c r="C32" s="9"/>
      <c r="D32" s="22"/>
      <c r="E32" s="22"/>
      <c r="F32" s="22"/>
    </row>
    <row r="33" spans="1:7" x14ac:dyDescent="0.2">
      <c r="A33" s="22" t="s">
        <v>97</v>
      </c>
      <c r="B33" s="22"/>
      <c r="C33" s="9"/>
      <c r="D33" s="22"/>
      <c r="E33" s="22"/>
      <c r="F33" s="22"/>
    </row>
    <row r="34" spans="1:7" x14ac:dyDescent="0.2">
      <c r="A34" s="22" t="s">
        <v>98</v>
      </c>
      <c r="B34" s="22"/>
      <c r="C34" s="9"/>
      <c r="D34" s="22"/>
      <c r="E34" s="22"/>
      <c r="F34" s="22"/>
    </row>
    <row r="35" spans="1:7" x14ac:dyDescent="0.2">
      <c r="A35" s="22" t="s">
        <v>104</v>
      </c>
      <c r="B35" s="22"/>
      <c r="C35" s="9"/>
      <c r="D35" s="22"/>
      <c r="E35" s="22"/>
      <c r="F35" s="22"/>
      <c r="G35" s="59"/>
    </row>
    <row r="36" spans="1:7" x14ac:dyDescent="0.2">
      <c r="A36" s="22" t="s">
        <v>105</v>
      </c>
      <c r="B36" s="22"/>
      <c r="C36" s="9"/>
      <c r="D36" s="22"/>
      <c r="E36" s="22"/>
      <c r="F36" s="22"/>
      <c r="G36" s="59"/>
    </row>
    <row r="37" spans="1:7" x14ac:dyDescent="0.2">
      <c r="A37" s="22" t="s">
        <v>107</v>
      </c>
      <c r="B37" s="22"/>
      <c r="C37" s="9"/>
      <c r="D37" s="22"/>
      <c r="E37" s="22"/>
      <c r="F37" s="22"/>
      <c r="G37" s="59"/>
    </row>
    <row r="38" spans="1:7" x14ac:dyDescent="0.2">
      <c r="A38" s="22" t="s">
        <v>108</v>
      </c>
      <c r="B38" s="22"/>
      <c r="C38" s="9"/>
      <c r="D38" s="22"/>
      <c r="E38" s="22"/>
      <c r="F38" s="22"/>
      <c r="G38" s="59"/>
    </row>
    <row r="39" spans="1:7" x14ac:dyDescent="0.2">
      <c r="A39" s="22" t="s">
        <v>109</v>
      </c>
      <c r="B39" s="22"/>
      <c r="C39" s="9"/>
      <c r="D39" s="22"/>
      <c r="E39" s="22"/>
      <c r="F39" s="22"/>
      <c r="G39" s="59"/>
    </row>
    <row r="40" spans="1:7" x14ac:dyDescent="0.2">
      <c r="A40" s="22" t="s">
        <v>111</v>
      </c>
      <c r="B40" s="22"/>
      <c r="C40" s="9"/>
      <c r="D40" s="22"/>
      <c r="E40" s="22"/>
      <c r="F40" s="22"/>
      <c r="G40" s="59"/>
    </row>
    <row r="41" spans="1:7" x14ac:dyDescent="0.2">
      <c r="A41" s="22" t="s">
        <v>112</v>
      </c>
      <c r="B41" s="22"/>
      <c r="C41" s="9"/>
      <c r="D41" s="22"/>
      <c r="E41" s="22"/>
      <c r="F41" s="22"/>
    </row>
    <row r="42" spans="1:7" x14ac:dyDescent="0.2">
      <c r="A42" s="22" t="s">
        <v>115</v>
      </c>
      <c r="B42" s="22"/>
      <c r="C42" s="9"/>
      <c r="D42" s="22"/>
      <c r="E42" s="22"/>
      <c r="F42" s="22"/>
    </row>
    <row r="43" spans="1:7" x14ac:dyDescent="0.2">
      <c r="A43" s="22" t="s">
        <v>114</v>
      </c>
      <c r="B43" s="22"/>
      <c r="C43" s="9"/>
      <c r="D43" s="22"/>
      <c r="E43" s="22"/>
      <c r="F43" s="22"/>
      <c r="G43" s="60"/>
    </row>
    <row r="44" spans="1:7" x14ac:dyDescent="0.2">
      <c r="A44" s="22" t="s">
        <v>118</v>
      </c>
      <c r="B44" s="22"/>
      <c r="C44" s="9"/>
      <c r="D44" s="22"/>
      <c r="E44" s="22"/>
      <c r="F44" s="22"/>
      <c r="G44" s="59"/>
    </row>
    <row r="45" spans="1:7" x14ac:dyDescent="0.2">
      <c r="A45" s="22" t="s">
        <v>119</v>
      </c>
      <c r="B45" s="22"/>
      <c r="C45" s="9"/>
      <c r="D45" s="22"/>
      <c r="E45" s="22"/>
      <c r="F45" s="22"/>
      <c r="G45" s="59"/>
    </row>
    <row r="46" spans="1:7" x14ac:dyDescent="0.2">
      <c r="A46" s="22" t="s">
        <v>122</v>
      </c>
      <c r="B46" s="22"/>
      <c r="C46" s="9"/>
      <c r="D46" s="22"/>
      <c r="E46" s="22"/>
      <c r="F46" s="22"/>
      <c r="G46" s="59"/>
    </row>
    <row r="47" spans="1:7" x14ac:dyDescent="0.2">
      <c r="A47" s="22" t="s">
        <v>123</v>
      </c>
      <c r="B47" s="22"/>
      <c r="C47" s="9"/>
      <c r="D47" s="22"/>
      <c r="E47" s="22"/>
      <c r="F47" s="22"/>
      <c r="G47" s="59"/>
    </row>
    <row r="48" spans="1:7" x14ac:dyDescent="0.2">
      <c r="A48" s="22" t="s">
        <v>124</v>
      </c>
      <c r="B48" s="22"/>
      <c r="C48" s="9"/>
      <c r="D48" s="22"/>
      <c r="E48" s="22"/>
      <c r="F48" s="22"/>
      <c r="G48" s="59"/>
    </row>
    <row r="49" spans="1:7" x14ac:dyDescent="0.2">
      <c r="A49" s="23" t="s">
        <v>131</v>
      </c>
      <c r="B49" s="23"/>
      <c r="C49" s="9"/>
      <c r="D49" s="23"/>
      <c r="E49" s="23"/>
      <c r="F49" s="23"/>
      <c r="G49" s="59"/>
    </row>
    <row r="50" spans="1:7" x14ac:dyDescent="0.2">
      <c r="A50" s="22" t="s">
        <v>132</v>
      </c>
      <c r="B50" s="22"/>
      <c r="C50" s="9"/>
      <c r="D50" s="22"/>
      <c r="E50" s="22"/>
      <c r="F50" s="22"/>
      <c r="G50" s="59"/>
    </row>
    <row r="51" spans="1:7" x14ac:dyDescent="0.2">
      <c r="A51" s="22" t="s">
        <v>134</v>
      </c>
      <c r="B51" s="22"/>
      <c r="C51" s="9"/>
      <c r="D51" s="22"/>
      <c r="E51" s="22"/>
      <c r="F51" s="22"/>
      <c r="G51" s="59"/>
    </row>
    <row r="52" spans="1:7" x14ac:dyDescent="0.2">
      <c r="A52" s="23" t="s">
        <v>135</v>
      </c>
      <c r="B52" s="23"/>
      <c r="C52" s="9"/>
      <c r="D52" s="23"/>
      <c r="E52" s="23"/>
      <c r="F52" s="23"/>
      <c r="G52" s="59"/>
    </row>
    <row r="53" spans="1:7" x14ac:dyDescent="0.2">
      <c r="A53" s="23" t="s">
        <v>136</v>
      </c>
      <c r="B53" s="23"/>
      <c r="C53" s="9"/>
      <c r="D53" s="23"/>
      <c r="E53" s="23"/>
      <c r="F53" s="23"/>
      <c r="G53" s="59"/>
    </row>
    <row r="54" spans="1:7" x14ac:dyDescent="0.2">
      <c r="A54" s="23" t="s">
        <v>137</v>
      </c>
      <c r="B54" s="23"/>
      <c r="C54" s="9"/>
      <c r="D54" s="23"/>
      <c r="E54" s="23"/>
      <c r="F54" s="23"/>
      <c r="G54" s="59"/>
    </row>
    <row r="55" spans="1:7" x14ac:dyDescent="0.2">
      <c r="A55" s="22" t="s">
        <v>139</v>
      </c>
      <c r="B55" s="22"/>
      <c r="C55" s="9"/>
      <c r="D55" s="22"/>
      <c r="E55" s="22"/>
      <c r="F55" s="22"/>
      <c r="G55" s="59"/>
    </row>
    <row r="56" spans="1:7" x14ac:dyDescent="0.2">
      <c r="A56" s="23" t="s">
        <v>140</v>
      </c>
      <c r="B56" s="23"/>
      <c r="C56" s="9"/>
      <c r="D56" s="23"/>
      <c r="E56" s="23"/>
      <c r="F56" s="23"/>
      <c r="G56" s="59"/>
    </row>
    <row r="57" spans="1:7" x14ac:dyDescent="0.2">
      <c r="A57" s="23" t="s">
        <v>141</v>
      </c>
      <c r="B57" s="23"/>
      <c r="C57" s="9"/>
      <c r="D57" s="23"/>
      <c r="E57" s="23"/>
      <c r="F57" s="23"/>
      <c r="G57" s="59"/>
    </row>
    <row r="58" spans="1:7" x14ac:dyDescent="0.2">
      <c r="A58" s="23" t="s">
        <v>142</v>
      </c>
      <c r="B58" s="23"/>
      <c r="C58" s="9"/>
      <c r="D58" s="23"/>
      <c r="E58" s="23"/>
      <c r="F58" s="23"/>
      <c r="G58" s="59"/>
    </row>
    <row r="59" spans="1:7" x14ac:dyDescent="0.2">
      <c r="A59" s="23" t="s">
        <v>143</v>
      </c>
      <c r="B59" s="23"/>
      <c r="C59" s="9"/>
      <c r="D59" s="23"/>
      <c r="E59" s="23"/>
      <c r="F59" s="23"/>
      <c r="G59" s="59"/>
    </row>
    <row r="60" spans="1:7" x14ac:dyDescent="0.2">
      <c r="A60" s="23" t="s">
        <v>144</v>
      </c>
      <c r="B60" s="23"/>
      <c r="C60" s="9"/>
      <c r="D60" s="23"/>
      <c r="E60" s="23"/>
      <c r="F60" s="23"/>
      <c r="G60" s="59"/>
    </row>
    <row r="61" spans="1:7" x14ac:dyDescent="0.2">
      <c r="A61" s="23" t="s">
        <v>235</v>
      </c>
      <c r="B61" s="23"/>
      <c r="C61" s="9"/>
      <c r="D61" s="23"/>
      <c r="E61" s="23"/>
      <c r="F61" s="22"/>
      <c r="G61" s="59"/>
    </row>
    <row r="62" spans="1:7" x14ac:dyDescent="0.2">
      <c r="A62" s="23" t="s">
        <v>238</v>
      </c>
      <c r="B62" s="23"/>
      <c r="C62" s="9"/>
      <c r="D62" s="23"/>
      <c r="E62" s="23"/>
      <c r="F62" s="23"/>
      <c r="G62" s="59"/>
    </row>
    <row r="63" spans="1:7" x14ac:dyDescent="0.2">
      <c r="A63" s="23" t="s">
        <v>239</v>
      </c>
      <c r="B63" s="23"/>
      <c r="C63" s="9"/>
      <c r="D63" s="23"/>
      <c r="E63" s="23"/>
      <c r="F63" s="23"/>
      <c r="G63" s="59"/>
    </row>
    <row r="64" spans="1:7" x14ac:dyDescent="0.2">
      <c r="A64" s="22" t="s">
        <v>240</v>
      </c>
      <c r="B64" s="22"/>
      <c r="C64" s="9"/>
      <c r="D64" s="22"/>
      <c r="E64" s="22"/>
      <c r="F64" s="22"/>
      <c r="G64" s="59"/>
    </row>
    <row r="65" spans="1:7" x14ac:dyDescent="0.2">
      <c r="A65" s="23" t="s">
        <v>244</v>
      </c>
      <c r="B65" s="23"/>
      <c r="C65" s="9"/>
      <c r="D65" s="23"/>
      <c r="E65" s="23"/>
      <c r="F65" s="23"/>
      <c r="G65" s="59"/>
    </row>
    <row r="66" spans="1:7" x14ac:dyDescent="0.2">
      <c r="A66" s="23" t="s">
        <v>245</v>
      </c>
      <c r="B66" s="23"/>
      <c r="C66" s="9"/>
      <c r="D66" s="23"/>
      <c r="E66" s="23"/>
      <c r="F66" s="23"/>
      <c r="G66" s="59"/>
    </row>
    <row r="67" spans="1:7" x14ac:dyDescent="0.2">
      <c r="A67" s="23" t="s">
        <v>246</v>
      </c>
      <c r="B67" s="23"/>
      <c r="C67" s="9"/>
      <c r="D67" s="23"/>
      <c r="E67" s="23"/>
      <c r="F67" s="23"/>
      <c r="G67" s="59"/>
    </row>
    <row r="68" spans="1:7" x14ac:dyDescent="0.2">
      <c r="A68" s="23" t="s">
        <v>247</v>
      </c>
      <c r="B68" s="23"/>
      <c r="C68" s="9"/>
      <c r="D68" s="23"/>
      <c r="E68" s="23"/>
      <c r="F68" s="23"/>
      <c r="G68" s="59"/>
    </row>
    <row r="69" spans="1:7" x14ac:dyDescent="0.2">
      <c r="A69" s="23" t="s">
        <v>248</v>
      </c>
      <c r="B69" s="23"/>
      <c r="C69" s="9"/>
      <c r="D69" s="22"/>
      <c r="E69" s="22"/>
      <c r="F69" s="22"/>
      <c r="G69" s="59"/>
    </row>
    <row r="70" spans="1:7" x14ac:dyDescent="0.2">
      <c r="A70" s="23" t="s">
        <v>249</v>
      </c>
      <c r="B70" s="23"/>
      <c r="C70" s="9"/>
      <c r="D70" s="23"/>
      <c r="E70" s="23"/>
      <c r="F70" s="23"/>
      <c r="G70" s="59"/>
    </row>
    <row r="71" spans="1:7" x14ac:dyDescent="0.2">
      <c r="A71" s="23" t="s">
        <v>251</v>
      </c>
      <c r="B71" s="23"/>
      <c r="C71" s="9"/>
      <c r="D71" s="23"/>
      <c r="E71" s="23"/>
      <c r="F71" s="23"/>
      <c r="G71" s="59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1"/>
  <sheetViews>
    <sheetView zoomScale="150" zoomScaleNormal="150" workbookViewId="0">
      <pane xSplit="1" topLeftCell="B1" activePane="topRight" state="frozen"/>
      <selection pane="topRight" activeCell="Z2" sqref="Z2"/>
    </sheetView>
  </sheetViews>
  <sheetFormatPr defaultColWidth="8.7109375" defaultRowHeight="15" x14ac:dyDescent="0.25"/>
  <cols>
    <col min="1" max="1" width="7.7109375" style="8" customWidth="1"/>
    <col min="2" max="3" width="9.7109375" style="2" customWidth="1"/>
    <col min="4" max="4" width="9.7109375" style="7" customWidth="1"/>
    <col min="5" max="5" width="13.28515625" style="7" customWidth="1"/>
    <col min="6" max="6" width="12" style="7" customWidth="1"/>
    <col min="7" max="7" width="12.7109375" style="7" customWidth="1"/>
    <col min="8" max="8" width="13.7109375" style="2" customWidth="1"/>
    <col min="9" max="9" width="14.85546875" style="2" customWidth="1"/>
    <col min="10" max="10" width="11.7109375" style="2" customWidth="1"/>
    <col min="11" max="11" width="11.42578125" style="2" customWidth="1"/>
    <col min="12" max="12" width="16" style="2" customWidth="1"/>
    <col min="13" max="13" width="16.42578125" style="7" customWidth="1"/>
    <col min="14" max="14" width="13.85546875" style="2" customWidth="1"/>
    <col min="15" max="15" width="13.140625" style="2" customWidth="1"/>
    <col min="16" max="16" width="16.7109375" style="2" customWidth="1"/>
    <col min="17" max="17" width="17.42578125" style="2" customWidth="1"/>
    <col min="18" max="18" width="15.28515625" customWidth="1"/>
    <col min="19" max="19" width="14.7109375" style="18" customWidth="1"/>
    <col min="20" max="20" width="18.5703125" style="18" customWidth="1"/>
    <col min="21" max="21" width="17.28515625" style="7" customWidth="1"/>
    <col min="22" max="22" width="17.7109375" style="2" customWidth="1"/>
    <col min="23" max="23" width="13.42578125" style="7" customWidth="1"/>
    <col min="24" max="24" width="13" style="2" customWidth="1"/>
    <col min="25" max="25" width="16.28515625" style="2" customWidth="1"/>
    <col min="26" max="26" width="17.5703125" style="2" customWidth="1"/>
    <col min="27" max="27" width="13.28515625" style="14" customWidth="1"/>
    <col min="28" max="28" width="15.28515625" style="2" customWidth="1"/>
    <col min="29" max="32" width="2.7109375" style="2" customWidth="1"/>
    <col min="33" max="33" width="10.7109375" style="2" customWidth="1"/>
    <col min="34" max="34" width="10.7109375" style="2" bestFit="1" customWidth="1"/>
    <col min="35" max="16384" width="8.7109375" style="2"/>
  </cols>
  <sheetData>
    <row r="1" spans="1:27" s="5" customFormat="1" ht="36" customHeight="1" x14ac:dyDescent="0.25">
      <c r="A1" s="9" t="s">
        <v>66</v>
      </c>
      <c r="B1" s="9" t="s">
        <v>61</v>
      </c>
      <c r="C1" s="9" t="s">
        <v>62</v>
      </c>
      <c r="D1" s="15" t="s">
        <v>63</v>
      </c>
      <c r="E1" s="15" t="s">
        <v>314</v>
      </c>
      <c r="F1" s="15" t="s">
        <v>282</v>
      </c>
      <c r="G1" s="15" t="s">
        <v>271</v>
      </c>
      <c r="H1" s="9" t="s">
        <v>272</v>
      </c>
      <c r="I1" s="9" t="s">
        <v>359</v>
      </c>
      <c r="J1" s="9" t="s">
        <v>358</v>
      </c>
      <c r="K1" s="9" t="s">
        <v>273</v>
      </c>
      <c r="L1" s="15" t="s">
        <v>296</v>
      </c>
      <c r="M1" s="9" t="s">
        <v>291</v>
      </c>
      <c r="N1" s="9" t="s">
        <v>113</v>
      </c>
      <c r="O1" s="9" t="s">
        <v>274</v>
      </c>
      <c r="P1" s="9" t="s">
        <v>275</v>
      </c>
      <c r="Q1" s="9" t="s">
        <v>297</v>
      </c>
      <c r="R1" s="15" t="s">
        <v>276</v>
      </c>
      <c r="S1" s="15" t="s">
        <v>292</v>
      </c>
      <c r="T1" s="15" t="s">
        <v>277</v>
      </c>
      <c r="U1" s="9" t="s">
        <v>64</v>
      </c>
      <c r="V1" s="15" t="s">
        <v>278</v>
      </c>
      <c r="W1" s="9" t="s">
        <v>279</v>
      </c>
      <c r="X1" s="9" t="s">
        <v>280</v>
      </c>
      <c r="Y1" s="9" t="s">
        <v>293</v>
      </c>
      <c r="Z1" s="9" t="s">
        <v>365</v>
      </c>
    </row>
    <row r="2" spans="1:27" ht="13.5" customHeight="1" x14ac:dyDescent="0.2">
      <c r="A2" s="8" t="s">
        <v>67</v>
      </c>
      <c r="B2" s="2" t="s">
        <v>15</v>
      </c>
      <c r="C2" s="2" t="s">
        <v>65</v>
      </c>
      <c r="D2" s="7" t="s">
        <v>65</v>
      </c>
      <c r="E2" s="7" t="s">
        <v>302</v>
      </c>
      <c r="F2" s="7" t="s">
        <v>3</v>
      </c>
      <c r="G2" s="7" t="s">
        <v>4</v>
      </c>
      <c r="H2" s="2" t="s">
        <v>1</v>
      </c>
      <c r="I2" s="2" t="s">
        <v>332</v>
      </c>
      <c r="J2" s="2" t="s">
        <v>335</v>
      </c>
      <c r="K2" s="2" t="s">
        <v>5</v>
      </c>
      <c r="L2" s="7" t="s">
        <v>4</v>
      </c>
      <c r="M2" s="2" t="s">
        <v>4</v>
      </c>
      <c r="N2" s="2" t="s">
        <v>3</v>
      </c>
      <c r="O2" s="2" t="s">
        <v>3</v>
      </c>
      <c r="P2" s="2" t="s">
        <v>4</v>
      </c>
      <c r="Q2" s="2" t="s">
        <v>237</v>
      </c>
      <c r="R2" s="7" t="s">
        <v>4</v>
      </c>
      <c r="S2" s="7" t="s">
        <v>4</v>
      </c>
      <c r="T2" s="7" t="s">
        <v>4</v>
      </c>
      <c r="U2" s="2" t="s">
        <v>4</v>
      </c>
      <c r="V2" s="7" t="s">
        <v>3</v>
      </c>
      <c r="W2" s="2" t="s">
        <v>4</v>
      </c>
      <c r="X2" s="2" t="s">
        <v>5</v>
      </c>
      <c r="Y2" s="2" t="s">
        <v>4</v>
      </c>
      <c r="Z2" s="2" t="s">
        <v>3</v>
      </c>
      <c r="AA2" s="2"/>
    </row>
    <row r="3" spans="1:27" ht="13.5" customHeight="1" x14ac:dyDescent="0.2">
      <c r="A3" s="8" t="s">
        <v>68</v>
      </c>
      <c r="L3" s="7"/>
      <c r="N3" s="7"/>
      <c r="O3" s="7"/>
      <c r="P3" s="7"/>
      <c r="Q3" s="7"/>
      <c r="R3" s="7"/>
      <c r="S3" s="7"/>
      <c r="T3" s="7"/>
      <c r="U3" s="2"/>
      <c r="V3" s="7"/>
      <c r="Y3" s="7"/>
      <c r="AA3" s="2"/>
    </row>
    <row r="4" spans="1:27" ht="13.5" customHeight="1" x14ac:dyDescent="0.2">
      <c r="A4" s="8" t="s">
        <v>69</v>
      </c>
      <c r="L4" s="7"/>
      <c r="M4" s="2"/>
      <c r="R4" s="7"/>
      <c r="S4" s="7"/>
      <c r="T4" s="7"/>
      <c r="U4" s="2"/>
      <c r="V4" s="7"/>
      <c r="W4" s="2"/>
      <c r="AA4" s="2"/>
    </row>
    <row r="5" spans="1:27" ht="13.5" customHeight="1" x14ac:dyDescent="0.2">
      <c r="A5" s="8" t="s">
        <v>70</v>
      </c>
      <c r="L5" s="7"/>
      <c r="M5" s="2"/>
      <c r="R5" s="7"/>
      <c r="S5" s="7"/>
      <c r="T5" s="7"/>
      <c r="U5" s="2"/>
      <c r="V5" s="7"/>
      <c r="W5" s="2"/>
      <c r="AA5" s="2"/>
    </row>
    <row r="6" spans="1:27" ht="13.5" customHeight="1" x14ac:dyDescent="0.2">
      <c r="A6" s="8" t="s">
        <v>71</v>
      </c>
      <c r="L6" s="7"/>
      <c r="M6" s="2"/>
      <c r="R6" s="7"/>
      <c r="S6" s="7"/>
      <c r="T6" s="7"/>
      <c r="U6" s="2"/>
      <c r="V6" s="7"/>
      <c r="W6" s="2"/>
      <c r="AA6" s="2"/>
    </row>
    <row r="7" spans="1:27" ht="13.5" customHeight="1" x14ac:dyDescent="0.2">
      <c r="A7" s="8" t="s">
        <v>72</v>
      </c>
      <c r="L7" s="7"/>
      <c r="M7" s="2"/>
      <c r="R7" s="7"/>
      <c r="S7" s="7"/>
      <c r="T7" s="7"/>
      <c r="U7" s="2"/>
      <c r="V7" s="7"/>
      <c r="W7" s="2"/>
      <c r="AA7" s="2"/>
    </row>
    <row r="8" spans="1:27" ht="12.75" x14ac:dyDescent="0.2">
      <c r="A8" s="8" t="s">
        <v>73</v>
      </c>
      <c r="L8" s="7"/>
      <c r="M8" s="2"/>
      <c r="R8" s="7"/>
      <c r="S8" s="7"/>
      <c r="T8" s="7"/>
      <c r="U8" s="2"/>
      <c r="V8" s="7"/>
      <c r="W8" s="2"/>
      <c r="AA8" s="2"/>
    </row>
    <row r="9" spans="1:27" ht="12.75" x14ac:dyDescent="0.2">
      <c r="A9" s="8" t="s">
        <v>74</v>
      </c>
      <c r="L9" s="7"/>
      <c r="M9" s="2"/>
      <c r="R9" s="7"/>
      <c r="S9" s="7"/>
      <c r="T9" s="7"/>
      <c r="V9" s="7"/>
      <c r="W9" s="2"/>
      <c r="AA9" s="2"/>
    </row>
    <row r="10" spans="1:27" ht="12.75" x14ac:dyDescent="0.2">
      <c r="A10" s="8" t="s">
        <v>75</v>
      </c>
      <c r="L10" s="7"/>
      <c r="M10" s="2"/>
      <c r="R10" s="7"/>
      <c r="S10" s="7"/>
      <c r="T10" s="7"/>
      <c r="U10" s="2"/>
      <c r="V10" s="7"/>
      <c r="W10" s="2"/>
      <c r="AA10" s="2"/>
    </row>
    <row r="11" spans="1:27" ht="12.75" x14ac:dyDescent="0.2">
      <c r="A11" s="8" t="s">
        <v>76</v>
      </c>
      <c r="I11" s="7"/>
      <c r="L11" s="7"/>
      <c r="N11" s="7"/>
      <c r="O11" s="7"/>
      <c r="P11" s="7"/>
      <c r="Q11" s="7"/>
      <c r="R11" s="7"/>
      <c r="S11" s="7"/>
      <c r="T11" s="7"/>
      <c r="V11" s="7"/>
      <c r="Y11" s="7"/>
      <c r="AA11" s="2"/>
    </row>
    <row r="12" spans="1:27" ht="12.75" x14ac:dyDescent="0.2">
      <c r="A12" s="8" t="s">
        <v>78</v>
      </c>
      <c r="L12" s="7"/>
      <c r="M12" s="2"/>
      <c r="R12" s="7"/>
      <c r="S12" s="7"/>
      <c r="T12" s="7"/>
      <c r="V12" s="7"/>
      <c r="W12" s="2"/>
      <c r="AA12" s="2"/>
    </row>
    <row r="13" spans="1:27" ht="12.75" x14ac:dyDescent="0.2">
      <c r="A13" s="8" t="s">
        <v>77</v>
      </c>
      <c r="L13" s="7"/>
      <c r="M13" s="2"/>
      <c r="R13" s="7"/>
      <c r="S13" s="7"/>
      <c r="T13" s="7"/>
      <c r="U13" s="2"/>
      <c r="V13" s="7"/>
      <c r="W13" s="2"/>
      <c r="AA13" s="2"/>
    </row>
    <row r="14" spans="1:27" ht="12.75" x14ac:dyDescent="0.2">
      <c r="A14" s="8" t="s">
        <v>79</v>
      </c>
      <c r="L14" s="7"/>
      <c r="M14" s="2"/>
      <c r="R14" s="7"/>
      <c r="S14" s="7"/>
      <c r="T14" s="7"/>
      <c r="U14" s="2"/>
      <c r="V14" s="7"/>
      <c r="W14" s="2"/>
      <c r="AA14" s="2"/>
    </row>
    <row r="15" spans="1:27" ht="12.75" x14ac:dyDescent="0.2">
      <c r="A15" s="8" t="s">
        <v>80</v>
      </c>
      <c r="L15" s="7"/>
      <c r="M15" s="2"/>
      <c r="R15" s="7"/>
      <c r="S15" s="7"/>
      <c r="T15" s="7"/>
      <c r="U15" s="2"/>
      <c r="V15" s="7"/>
      <c r="W15" s="2"/>
      <c r="AA15" s="2"/>
    </row>
    <row r="16" spans="1:27" ht="12.75" x14ac:dyDescent="0.2">
      <c r="A16" s="8" t="s">
        <v>81</v>
      </c>
      <c r="I16" s="7"/>
      <c r="L16" s="7"/>
      <c r="N16" s="7"/>
      <c r="O16" s="7"/>
      <c r="P16" s="7"/>
      <c r="Q16" s="7"/>
      <c r="R16" s="7"/>
      <c r="S16" s="7"/>
      <c r="T16" s="7"/>
      <c r="U16" s="2"/>
      <c r="V16" s="7"/>
      <c r="W16" s="2"/>
      <c r="AA16" s="2"/>
    </row>
    <row r="17" spans="1:27" ht="12.75" x14ac:dyDescent="0.2">
      <c r="A17" s="8" t="s">
        <v>99</v>
      </c>
      <c r="I17" s="7"/>
      <c r="L17" s="7"/>
      <c r="N17" s="7"/>
      <c r="O17" s="7"/>
      <c r="P17" s="7"/>
      <c r="Q17" s="7"/>
      <c r="R17" s="7"/>
      <c r="S17" s="7"/>
      <c r="T17" s="7"/>
      <c r="U17" s="2"/>
      <c r="V17" s="7"/>
      <c r="W17" s="2"/>
      <c r="AA17" s="2"/>
    </row>
    <row r="18" spans="1:27" ht="12.75" x14ac:dyDescent="0.2">
      <c r="A18" s="8" t="s">
        <v>82</v>
      </c>
      <c r="L18" s="13"/>
      <c r="M18" s="2"/>
      <c r="N18" s="12"/>
      <c r="O18" s="12"/>
      <c r="P18" s="12"/>
      <c r="R18" s="7"/>
      <c r="S18" s="7"/>
      <c r="T18" s="7"/>
      <c r="U18" s="2"/>
      <c r="V18" s="7"/>
      <c r="W18" s="2"/>
      <c r="AA18" s="2"/>
    </row>
    <row r="19" spans="1:27" ht="12.75" x14ac:dyDescent="0.2">
      <c r="A19" s="8" t="s">
        <v>83</v>
      </c>
      <c r="I19" s="7"/>
      <c r="L19" s="7"/>
      <c r="Q19" s="7"/>
      <c r="R19" s="7"/>
      <c r="S19" s="7"/>
      <c r="T19" s="7"/>
      <c r="U19" s="2"/>
      <c r="V19" s="7"/>
      <c r="W19" s="2"/>
      <c r="Y19" s="7"/>
      <c r="AA19" s="2"/>
    </row>
    <row r="20" spans="1:27" ht="12.75" x14ac:dyDescent="0.2">
      <c r="A20" s="8" t="s">
        <v>84</v>
      </c>
      <c r="L20" s="7"/>
      <c r="M20" s="2"/>
      <c r="R20" s="7"/>
      <c r="S20" s="7"/>
      <c r="T20" s="7"/>
      <c r="U20" s="2"/>
      <c r="V20" s="7"/>
      <c r="W20" s="2"/>
      <c r="AA20" s="2"/>
    </row>
    <row r="21" spans="1:27" ht="12.75" x14ac:dyDescent="0.2">
      <c r="A21" s="8" t="s">
        <v>85</v>
      </c>
      <c r="I21" s="7"/>
      <c r="L21" s="7"/>
      <c r="N21" s="7"/>
      <c r="O21" s="7"/>
      <c r="P21" s="7"/>
      <c r="Q21" s="7"/>
      <c r="R21" s="7"/>
      <c r="S21" s="7"/>
      <c r="T21" s="7"/>
      <c r="U21" s="2"/>
      <c r="V21" s="7"/>
      <c r="W21" s="2"/>
      <c r="AA21" s="2"/>
    </row>
    <row r="22" spans="1:27" ht="12.75" x14ac:dyDescent="0.2">
      <c r="A22" s="8" t="s">
        <v>86</v>
      </c>
      <c r="L22" s="7"/>
      <c r="M22" s="2"/>
      <c r="R22" s="7"/>
      <c r="S22" s="7"/>
      <c r="T22" s="7"/>
      <c r="U22" s="2"/>
      <c r="V22" s="7"/>
      <c r="W22" s="2"/>
      <c r="AA22" s="2"/>
    </row>
    <row r="23" spans="1:27" ht="12.75" x14ac:dyDescent="0.2">
      <c r="A23" s="8" t="s">
        <v>87</v>
      </c>
      <c r="L23" s="7"/>
      <c r="M23" s="2"/>
      <c r="R23" s="7"/>
      <c r="S23" s="7"/>
      <c r="T23" s="7"/>
      <c r="U23" s="2"/>
      <c r="V23" s="7"/>
      <c r="W23" s="2"/>
      <c r="AA23" s="2"/>
    </row>
    <row r="24" spans="1:27" ht="12.75" x14ac:dyDescent="0.2">
      <c r="A24" s="8" t="s">
        <v>88</v>
      </c>
      <c r="L24" s="7"/>
      <c r="M24" s="2"/>
      <c r="R24" s="7"/>
      <c r="S24" s="7"/>
      <c r="T24" s="7"/>
      <c r="U24" s="2"/>
      <c r="V24" s="7"/>
      <c r="W24" s="2"/>
      <c r="AA24" s="2"/>
    </row>
    <row r="25" spans="1:27" ht="12.75" x14ac:dyDescent="0.2">
      <c r="A25" s="8" t="s">
        <v>89</v>
      </c>
      <c r="L25" s="7"/>
      <c r="M25" s="2"/>
      <c r="R25" s="7"/>
      <c r="S25" s="7"/>
      <c r="T25" s="7"/>
      <c r="U25" s="2"/>
      <c r="V25" s="7"/>
      <c r="W25" s="2"/>
      <c r="AA25" s="2"/>
    </row>
    <row r="26" spans="1:27" ht="12.75" x14ac:dyDescent="0.2">
      <c r="A26" s="8" t="s">
        <v>90</v>
      </c>
      <c r="L26" s="7"/>
      <c r="M26" s="2"/>
      <c r="R26" s="7"/>
      <c r="S26" s="7"/>
      <c r="T26" s="7"/>
      <c r="U26" s="2"/>
      <c r="V26" s="7"/>
      <c r="W26" s="2"/>
      <c r="AA26" s="2"/>
    </row>
    <row r="27" spans="1:27" ht="12.75" x14ac:dyDescent="0.2">
      <c r="A27" s="8" t="s">
        <v>91</v>
      </c>
      <c r="L27" s="7"/>
      <c r="M27" s="2"/>
      <c r="R27" s="7"/>
      <c r="S27" s="7"/>
      <c r="T27" s="7"/>
      <c r="U27" s="2"/>
      <c r="V27" s="7"/>
      <c r="W27" s="2"/>
      <c r="Y27" s="7"/>
      <c r="AA27" s="2"/>
    </row>
    <row r="28" spans="1:27" s="7" customFormat="1" ht="12.75" x14ac:dyDescent="0.2">
      <c r="A28" s="17" t="s">
        <v>92</v>
      </c>
      <c r="Y28" s="2"/>
      <c r="Z28" s="2"/>
    </row>
    <row r="29" spans="1:27" s="7" customFormat="1" ht="12.75" x14ac:dyDescent="0.2">
      <c r="A29" s="17" t="s">
        <v>93</v>
      </c>
      <c r="Y29" s="2"/>
      <c r="Z29" s="2"/>
    </row>
    <row r="30" spans="1:27" ht="12.75" x14ac:dyDescent="0.2">
      <c r="A30" s="8" t="s">
        <v>94</v>
      </c>
      <c r="L30" s="7"/>
      <c r="M30" s="2"/>
      <c r="R30" s="7"/>
      <c r="S30" s="7"/>
      <c r="T30" s="7"/>
      <c r="U30" s="2"/>
      <c r="V30" s="7"/>
      <c r="W30" s="2"/>
      <c r="AA30" s="2"/>
    </row>
    <row r="31" spans="1:27" ht="12.75" x14ac:dyDescent="0.2">
      <c r="A31" s="8" t="s">
        <v>95</v>
      </c>
      <c r="L31" s="7"/>
      <c r="M31" s="2"/>
      <c r="R31" s="7"/>
      <c r="S31" s="7"/>
      <c r="T31" s="7"/>
      <c r="U31" s="2"/>
      <c r="V31" s="7"/>
      <c r="W31" s="2"/>
      <c r="AA31" s="2"/>
    </row>
    <row r="32" spans="1:27" ht="12.75" x14ac:dyDescent="0.2">
      <c r="A32" s="8" t="s">
        <v>96</v>
      </c>
      <c r="L32" s="7"/>
      <c r="M32" s="2"/>
      <c r="R32" s="7"/>
      <c r="S32" s="7"/>
      <c r="T32" s="7"/>
      <c r="U32" s="2"/>
      <c r="V32" s="7"/>
      <c r="W32" s="2"/>
      <c r="AA32" s="2"/>
    </row>
    <row r="33" spans="1:32" ht="12.75" x14ac:dyDescent="0.2">
      <c r="A33" s="8" t="s">
        <v>97</v>
      </c>
      <c r="L33" s="7"/>
      <c r="M33" s="2"/>
      <c r="R33" s="7"/>
      <c r="S33" s="7"/>
      <c r="T33" s="7"/>
      <c r="U33" s="2"/>
      <c r="V33" s="7"/>
      <c r="W33" s="2"/>
      <c r="AA33" s="2"/>
    </row>
    <row r="34" spans="1:32" x14ac:dyDescent="0.25">
      <c r="A34" s="8" t="s">
        <v>98</v>
      </c>
      <c r="L34" s="7"/>
      <c r="M34" s="2"/>
      <c r="R34" s="7"/>
      <c r="S34" s="7"/>
      <c r="T34" s="7"/>
      <c r="U34" s="2"/>
      <c r="V34" s="7"/>
      <c r="W34" s="2"/>
      <c r="AA34"/>
      <c r="AB34"/>
      <c r="AC34"/>
      <c r="AD34"/>
      <c r="AE34"/>
      <c r="AF34"/>
    </row>
    <row r="35" spans="1:32" x14ac:dyDescent="0.25">
      <c r="A35" s="8" t="s">
        <v>104</v>
      </c>
      <c r="L35" s="7"/>
      <c r="M35" s="2"/>
      <c r="R35" s="7"/>
      <c r="S35" s="7"/>
      <c r="T35" s="7"/>
      <c r="U35" s="2"/>
      <c r="V35" s="7"/>
      <c r="W35" s="2"/>
      <c r="Y35" s="7"/>
      <c r="AA35"/>
      <c r="AB35"/>
      <c r="AC35"/>
      <c r="AD35"/>
      <c r="AE35"/>
      <c r="AF35"/>
    </row>
    <row r="36" spans="1:32" x14ac:dyDescent="0.25">
      <c r="A36" s="8" t="s">
        <v>105</v>
      </c>
      <c r="L36" s="7"/>
      <c r="M36" s="2"/>
      <c r="R36" s="7"/>
      <c r="S36" s="7"/>
      <c r="T36" s="7"/>
      <c r="U36" s="2"/>
      <c r="V36" s="7"/>
      <c r="W36" s="2"/>
      <c r="AA36"/>
      <c r="AB36"/>
      <c r="AC36"/>
      <c r="AD36"/>
      <c r="AE36"/>
      <c r="AF36"/>
    </row>
    <row r="37" spans="1:32" x14ac:dyDescent="0.25">
      <c r="A37" s="11" t="s">
        <v>107</v>
      </c>
      <c r="B37" s="12"/>
      <c r="C37" s="12"/>
      <c r="D37" s="13"/>
      <c r="H37" s="12"/>
      <c r="L37" s="7"/>
      <c r="M37" s="2"/>
      <c r="R37" s="7"/>
      <c r="S37" s="7"/>
      <c r="T37" s="7"/>
      <c r="U37" s="2"/>
      <c r="V37" s="7"/>
      <c r="W37" s="2"/>
      <c r="AA37"/>
      <c r="AB37"/>
      <c r="AC37"/>
      <c r="AD37"/>
      <c r="AE37"/>
      <c r="AF37"/>
    </row>
    <row r="38" spans="1:32" x14ac:dyDescent="0.25">
      <c r="A38" s="11" t="s">
        <v>108</v>
      </c>
      <c r="B38" s="12"/>
      <c r="C38" s="12"/>
      <c r="D38" s="13"/>
      <c r="H38" s="12"/>
      <c r="K38" s="12"/>
      <c r="L38" s="13"/>
      <c r="M38" s="12"/>
      <c r="N38" s="12"/>
      <c r="O38" s="12"/>
      <c r="P38" s="12"/>
      <c r="Q38" s="12"/>
      <c r="R38" s="13"/>
      <c r="S38" s="13"/>
      <c r="T38" s="13"/>
      <c r="U38" s="12"/>
      <c r="V38" s="13"/>
      <c r="W38" s="12"/>
      <c r="X38" s="12"/>
      <c r="AA38"/>
      <c r="AB38"/>
      <c r="AC38"/>
      <c r="AD38"/>
      <c r="AE38"/>
      <c r="AF38"/>
    </row>
    <row r="39" spans="1:32" x14ac:dyDescent="0.25">
      <c r="A39" s="11" t="s">
        <v>109</v>
      </c>
      <c r="B39" s="12"/>
      <c r="C39" s="12"/>
      <c r="D39" s="13"/>
      <c r="H39" s="12"/>
      <c r="K39" s="12"/>
      <c r="L39" s="13"/>
      <c r="M39" s="12"/>
      <c r="N39" s="12"/>
      <c r="O39" s="12"/>
      <c r="P39" s="12"/>
      <c r="Q39" s="12"/>
      <c r="R39" s="13"/>
      <c r="S39" s="13"/>
      <c r="T39" s="13"/>
      <c r="U39" s="12"/>
      <c r="V39" s="13"/>
      <c r="W39" s="12"/>
      <c r="X39" s="12"/>
      <c r="AA39"/>
      <c r="AB39"/>
      <c r="AC39"/>
      <c r="AD39"/>
      <c r="AE39"/>
      <c r="AF39"/>
    </row>
    <row r="40" spans="1:32" x14ac:dyDescent="0.25">
      <c r="A40" s="8" t="s">
        <v>111</v>
      </c>
      <c r="L40" s="7"/>
      <c r="M40" s="2"/>
      <c r="R40" s="7"/>
      <c r="S40" s="7"/>
      <c r="T40" s="7"/>
      <c r="U40" s="2"/>
      <c r="V40" s="7"/>
      <c r="W40" s="2"/>
      <c r="AA40"/>
      <c r="AB40"/>
      <c r="AC40"/>
      <c r="AD40"/>
      <c r="AE40"/>
      <c r="AF40"/>
    </row>
    <row r="41" spans="1:32" x14ac:dyDescent="0.25">
      <c r="A41" s="8" t="s">
        <v>112</v>
      </c>
      <c r="L41" s="7"/>
      <c r="M41" s="2"/>
      <c r="R41" s="7"/>
      <c r="S41" s="7"/>
      <c r="T41" s="7"/>
      <c r="U41" s="2"/>
      <c r="V41" s="7"/>
      <c r="W41" s="2"/>
      <c r="AA41"/>
      <c r="AB41"/>
      <c r="AC41"/>
      <c r="AD41"/>
      <c r="AE41"/>
      <c r="AF41"/>
    </row>
    <row r="42" spans="1:32" x14ac:dyDescent="0.25">
      <c r="A42" s="11" t="s">
        <v>115</v>
      </c>
      <c r="B42" s="12"/>
      <c r="C42" s="12"/>
      <c r="D42" s="13"/>
      <c r="H42" s="12"/>
      <c r="K42" s="12"/>
      <c r="L42" s="13"/>
      <c r="M42" s="12"/>
      <c r="N42" s="12"/>
      <c r="O42" s="12"/>
      <c r="P42" s="12"/>
      <c r="Q42" s="12"/>
      <c r="R42" s="13"/>
      <c r="S42" s="13"/>
      <c r="T42" s="13"/>
      <c r="U42" s="12"/>
      <c r="V42" s="13"/>
      <c r="W42" s="12"/>
      <c r="X42" s="12"/>
      <c r="AA42"/>
      <c r="AB42"/>
      <c r="AC42"/>
      <c r="AD42"/>
      <c r="AE42"/>
      <c r="AF42"/>
    </row>
    <row r="43" spans="1:32" x14ac:dyDescent="0.25">
      <c r="A43" s="11" t="s">
        <v>114</v>
      </c>
      <c r="B43" s="12"/>
      <c r="C43" s="12"/>
      <c r="D43" s="13"/>
      <c r="H43" s="12"/>
      <c r="K43" s="13"/>
      <c r="L43" s="13"/>
      <c r="M43" s="13"/>
      <c r="N43" s="12"/>
      <c r="O43" s="12"/>
      <c r="P43" s="12"/>
      <c r="Q43" s="12"/>
      <c r="R43" s="13"/>
      <c r="S43" s="13"/>
      <c r="T43" s="13"/>
      <c r="U43" s="12"/>
      <c r="V43" s="13"/>
      <c r="W43" s="12"/>
      <c r="X43" s="12"/>
      <c r="Y43" s="7"/>
      <c r="AA43"/>
      <c r="AB43"/>
      <c r="AC43"/>
      <c r="AD43"/>
      <c r="AE43"/>
      <c r="AF43"/>
    </row>
    <row r="44" spans="1:32" x14ac:dyDescent="0.25">
      <c r="A44" s="11" t="s">
        <v>118</v>
      </c>
      <c r="B44" s="12"/>
      <c r="C44" s="12"/>
      <c r="D44" s="13"/>
      <c r="H44" s="12"/>
      <c r="K44" s="12"/>
      <c r="L44" s="13"/>
      <c r="M44" s="12"/>
      <c r="N44" s="12"/>
      <c r="O44" s="12"/>
      <c r="P44" s="12"/>
      <c r="Q44" s="12"/>
      <c r="R44" s="13"/>
      <c r="S44" s="13"/>
      <c r="T44" s="13"/>
      <c r="U44" s="12"/>
      <c r="V44" s="13"/>
      <c r="W44" s="12"/>
      <c r="X44" s="12"/>
      <c r="AA44"/>
      <c r="AB44"/>
    </row>
    <row r="45" spans="1:32" x14ac:dyDescent="0.25">
      <c r="A45" s="8" t="s">
        <v>119</v>
      </c>
      <c r="H45" s="7"/>
      <c r="L45" s="7"/>
      <c r="M45" s="2"/>
      <c r="R45" s="7"/>
      <c r="S45" s="7"/>
      <c r="T45" s="7"/>
      <c r="U45" s="2"/>
      <c r="V45" s="7"/>
      <c r="W45" s="2"/>
      <c r="AA45"/>
      <c r="AB45"/>
    </row>
    <row r="46" spans="1:32" x14ac:dyDescent="0.25">
      <c r="A46" s="8" t="s">
        <v>122</v>
      </c>
      <c r="L46" s="7"/>
      <c r="M46" s="2"/>
      <c r="R46" s="7"/>
      <c r="S46" s="7"/>
      <c r="T46" s="7"/>
      <c r="U46" s="2"/>
      <c r="V46" s="7"/>
      <c r="W46" s="2"/>
      <c r="AA46"/>
      <c r="AB46"/>
    </row>
    <row r="47" spans="1:32" x14ac:dyDescent="0.25">
      <c r="A47" s="8" t="s">
        <v>123</v>
      </c>
      <c r="L47" s="7"/>
      <c r="M47" s="2"/>
      <c r="R47" s="7"/>
      <c r="S47" s="7"/>
      <c r="T47" s="7"/>
      <c r="U47" s="2"/>
      <c r="V47" s="7"/>
      <c r="AA47"/>
      <c r="AB47"/>
    </row>
    <row r="48" spans="1:32" x14ac:dyDescent="0.25">
      <c r="A48" s="11" t="s">
        <v>124</v>
      </c>
      <c r="B48" s="12"/>
      <c r="C48" s="12"/>
      <c r="D48" s="13"/>
      <c r="H48" s="12"/>
      <c r="K48" s="12"/>
      <c r="L48" s="13"/>
      <c r="M48" s="12"/>
      <c r="N48" s="12"/>
      <c r="O48" s="12"/>
      <c r="P48" s="12"/>
      <c r="Q48" s="12"/>
      <c r="R48" s="13"/>
      <c r="S48" s="13"/>
      <c r="T48" s="13"/>
      <c r="U48" s="12"/>
      <c r="V48" s="13"/>
      <c r="W48" s="12"/>
      <c r="X48" s="12"/>
      <c r="AA48"/>
    </row>
    <row r="49" spans="1:28" x14ac:dyDescent="0.25">
      <c r="A49" s="11" t="s">
        <v>131</v>
      </c>
      <c r="B49" s="12"/>
      <c r="C49" s="12"/>
      <c r="D49" s="13"/>
      <c r="H49" s="12"/>
      <c r="K49" s="12"/>
      <c r="L49" s="13"/>
      <c r="M49" s="12"/>
      <c r="N49" s="12"/>
      <c r="O49" s="12"/>
      <c r="P49" s="12"/>
      <c r="Q49" s="12"/>
      <c r="R49" s="13"/>
      <c r="S49" s="13"/>
      <c r="T49" s="13"/>
      <c r="U49" s="12"/>
      <c r="V49" s="13"/>
      <c r="W49" s="12"/>
      <c r="X49" s="12"/>
      <c r="AA49"/>
      <c r="AB49"/>
    </row>
    <row r="50" spans="1:28" x14ac:dyDescent="0.25">
      <c r="A50" s="11" t="s">
        <v>132</v>
      </c>
      <c r="B50" s="12"/>
      <c r="C50" s="12"/>
      <c r="D50" s="13"/>
      <c r="H50" s="12"/>
      <c r="K50" s="12"/>
      <c r="L50" s="13"/>
      <c r="M50" s="12"/>
      <c r="N50" s="12"/>
      <c r="O50" s="12"/>
      <c r="P50" s="12"/>
      <c r="Q50" s="12"/>
      <c r="R50" s="13"/>
      <c r="S50" s="13"/>
      <c r="T50" s="13"/>
      <c r="U50" s="12"/>
      <c r="V50" s="13"/>
      <c r="W50" s="12"/>
      <c r="X50" s="12"/>
      <c r="AA50"/>
      <c r="AB50"/>
    </row>
    <row r="51" spans="1:28" x14ac:dyDescent="0.25">
      <c r="A51" s="8" t="s">
        <v>134</v>
      </c>
      <c r="L51" s="7"/>
      <c r="M51" s="2"/>
      <c r="R51" s="7"/>
      <c r="S51" s="7"/>
      <c r="T51" s="7"/>
      <c r="U51" s="2"/>
      <c r="V51" s="7"/>
      <c r="W51" s="2"/>
      <c r="Y51" s="7"/>
      <c r="AA51"/>
      <c r="AB51"/>
    </row>
    <row r="52" spans="1:28" x14ac:dyDescent="0.25">
      <c r="A52" s="8" t="s">
        <v>135</v>
      </c>
      <c r="L52" s="7"/>
      <c r="M52" s="2"/>
      <c r="R52" s="7"/>
      <c r="S52" s="7"/>
      <c r="T52" s="7"/>
      <c r="U52" s="2"/>
      <c r="V52" s="7"/>
      <c r="W52" s="2"/>
      <c r="AA52"/>
    </row>
    <row r="53" spans="1:28" x14ac:dyDescent="0.25">
      <c r="A53" s="8" t="s">
        <v>136</v>
      </c>
      <c r="L53" s="7"/>
      <c r="M53" s="2"/>
      <c r="R53" s="7"/>
      <c r="S53" s="7"/>
      <c r="T53" s="7"/>
      <c r="U53" s="2"/>
      <c r="V53" s="7"/>
      <c r="W53" s="2"/>
      <c r="AA53"/>
    </row>
    <row r="54" spans="1:28" x14ac:dyDescent="0.25">
      <c r="A54" s="11" t="s">
        <v>137</v>
      </c>
      <c r="B54" s="12"/>
      <c r="C54" s="12"/>
      <c r="D54" s="13"/>
      <c r="H54" s="12"/>
      <c r="K54" s="12"/>
      <c r="L54" s="13"/>
      <c r="M54" s="12"/>
      <c r="N54" s="12"/>
      <c r="O54" s="12"/>
      <c r="P54" s="12"/>
      <c r="Q54" s="12"/>
      <c r="R54" s="13"/>
      <c r="S54" s="13"/>
      <c r="T54" s="13"/>
      <c r="U54" s="12"/>
      <c r="V54" s="13"/>
      <c r="W54" s="12"/>
      <c r="X54" s="12"/>
      <c r="AA54"/>
    </row>
    <row r="55" spans="1:28" x14ac:dyDescent="0.25">
      <c r="A55" s="11" t="s">
        <v>139</v>
      </c>
      <c r="B55" s="12"/>
      <c r="C55" s="12"/>
      <c r="D55" s="13"/>
      <c r="H55" s="12"/>
      <c r="K55" s="12"/>
      <c r="L55" s="13"/>
      <c r="M55" s="12"/>
      <c r="N55" s="12"/>
      <c r="O55" s="12"/>
      <c r="P55" s="12"/>
      <c r="Q55" s="12"/>
      <c r="R55" s="13"/>
      <c r="S55" s="13"/>
      <c r="T55" s="13"/>
      <c r="U55" s="12"/>
      <c r="V55" s="13"/>
      <c r="W55" s="12"/>
      <c r="X55" s="12"/>
      <c r="AA55"/>
    </row>
    <row r="56" spans="1:28" ht="12.75" x14ac:dyDescent="0.2">
      <c r="A56" s="11" t="s">
        <v>140</v>
      </c>
      <c r="B56" s="12"/>
      <c r="C56" s="12"/>
      <c r="D56" s="13"/>
      <c r="H56" s="12"/>
      <c r="K56" s="12"/>
      <c r="L56" s="13"/>
      <c r="M56" s="12"/>
      <c r="N56" s="12"/>
      <c r="O56" s="12"/>
      <c r="P56" s="12"/>
      <c r="Q56" s="12"/>
      <c r="R56" s="13"/>
      <c r="S56" s="13"/>
      <c r="T56" s="13"/>
      <c r="U56" s="12"/>
      <c r="V56" s="13"/>
      <c r="W56" s="12"/>
      <c r="X56" s="12"/>
      <c r="AA56" s="2"/>
    </row>
    <row r="57" spans="1:28" ht="12.75" x14ac:dyDescent="0.2">
      <c r="A57" s="11" t="s">
        <v>141</v>
      </c>
      <c r="B57" s="12"/>
      <c r="C57" s="12"/>
      <c r="D57" s="13"/>
      <c r="H57" s="12"/>
      <c r="K57" s="12"/>
      <c r="L57" s="13"/>
      <c r="M57" s="12"/>
      <c r="N57" s="12"/>
      <c r="O57" s="12"/>
      <c r="P57" s="12"/>
      <c r="Q57" s="12"/>
      <c r="R57" s="13"/>
      <c r="S57" s="13"/>
      <c r="T57" s="13"/>
      <c r="U57" s="12"/>
      <c r="V57" s="13"/>
      <c r="W57" s="12"/>
      <c r="X57" s="12"/>
      <c r="AA57" s="2"/>
    </row>
    <row r="58" spans="1:28" ht="12.75" x14ac:dyDescent="0.2">
      <c r="A58" s="11" t="s">
        <v>142</v>
      </c>
      <c r="B58" s="12"/>
      <c r="C58" s="12"/>
      <c r="D58" s="13"/>
      <c r="H58" s="12"/>
      <c r="K58" s="12"/>
      <c r="L58" s="13"/>
      <c r="M58" s="12"/>
      <c r="N58" s="12"/>
      <c r="O58" s="12"/>
      <c r="P58" s="12"/>
      <c r="Q58" s="12"/>
      <c r="R58" s="13"/>
      <c r="S58" s="13"/>
      <c r="T58" s="13"/>
      <c r="U58" s="12"/>
      <c r="V58" s="13"/>
      <c r="W58" s="12"/>
      <c r="X58" s="12"/>
      <c r="AA58" s="2"/>
    </row>
    <row r="59" spans="1:28" ht="12.75" x14ac:dyDescent="0.2">
      <c r="A59" s="8" t="s">
        <v>143</v>
      </c>
      <c r="K59" s="7"/>
      <c r="L59" s="7"/>
      <c r="M59" s="2"/>
      <c r="R59" s="7"/>
      <c r="S59" s="7"/>
      <c r="T59" s="7"/>
      <c r="U59" s="2"/>
      <c r="V59" s="7"/>
      <c r="W59" s="2"/>
      <c r="Y59" s="7"/>
      <c r="AA59" s="2"/>
    </row>
    <row r="60" spans="1:28" ht="12.75" x14ac:dyDescent="0.2">
      <c r="A60" s="11" t="s">
        <v>144</v>
      </c>
      <c r="B60" s="12"/>
      <c r="C60" s="12"/>
      <c r="D60" s="13"/>
      <c r="H60" s="12"/>
      <c r="K60" s="12"/>
      <c r="L60" s="13"/>
      <c r="M60" s="12"/>
      <c r="N60" s="12"/>
      <c r="O60" s="12"/>
      <c r="P60" s="12"/>
      <c r="Q60" s="12"/>
      <c r="R60" s="13"/>
      <c r="S60" s="13"/>
      <c r="T60" s="13"/>
      <c r="U60" s="12"/>
      <c r="V60" s="13"/>
      <c r="W60" s="12"/>
      <c r="X60" s="12"/>
      <c r="AA60" s="2"/>
    </row>
    <row r="61" spans="1:28" ht="12.75" x14ac:dyDescent="0.2">
      <c r="A61" s="11" t="s">
        <v>235</v>
      </c>
      <c r="B61" s="12"/>
      <c r="C61" s="12"/>
      <c r="D61" s="13"/>
      <c r="H61" s="12"/>
      <c r="K61" s="12"/>
      <c r="L61" s="13"/>
      <c r="M61" s="12"/>
      <c r="N61" s="12"/>
      <c r="O61" s="12"/>
      <c r="P61" s="12"/>
      <c r="Q61" s="12"/>
      <c r="R61" s="13"/>
      <c r="S61" s="13"/>
      <c r="T61" s="13"/>
      <c r="U61" s="12"/>
      <c r="V61" s="13"/>
      <c r="W61" s="12"/>
      <c r="X61" s="12"/>
      <c r="AA61" s="2"/>
    </row>
    <row r="62" spans="1:28" ht="12.75" x14ac:dyDescent="0.2">
      <c r="A62" s="8" t="s">
        <v>238</v>
      </c>
      <c r="L62" s="7"/>
      <c r="M62" s="2"/>
      <c r="R62" s="7"/>
      <c r="S62" s="7"/>
      <c r="T62" s="7"/>
      <c r="U62" s="2"/>
      <c r="V62" s="7"/>
      <c r="W62" s="2"/>
      <c r="AA62" s="2"/>
    </row>
    <row r="63" spans="1:28" ht="12.75" x14ac:dyDescent="0.2">
      <c r="A63" s="11" t="s">
        <v>239</v>
      </c>
      <c r="B63" s="12"/>
      <c r="C63" s="12"/>
      <c r="D63" s="13"/>
      <c r="H63" s="12"/>
      <c r="K63" s="12"/>
      <c r="L63" s="13"/>
      <c r="M63" s="12"/>
      <c r="N63" s="12"/>
      <c r="O63" s="12"/>
      <c r="P63" s="12"/>
      <c r="Q63" s="12"/>
      <c r="R63" s="13"/>
      <c r="S63" s="13"/>
      <c r="T63" s="13"/>
      <c r="U63" s="12"/>
      <c r="V63" s="13"/>
      <c r="W63" s="12"/>
      <c r="X63" s="12"/>
      <c r="Z63" s="14"/>
      <c r="AA63" s="2"/>
    </row>
    <row r="64" spans="1:28" ht="12.75" x14ac:dyDescent="0.2">
      <c r="A64" s="8" t="s">
        <v>240</v>
      </c>
      <c r="L64" s="7"/>
      <c r="M64" s="2"/>
      <c r="R64" s="7"/>
      <c r="S64" s="7"/>
      <c r="T64" s="7"/>
      <c r="U64" s="2"/>
      <c r="V64" s="7"/>
      <c r="W64" s="2"/>
      <c r="Z64" s="14"/>
      <c r="AA64" s="2"/>
    </row>
    <row r="65" spans="1:27" ht="12.75" x14ac:dyDescent="0.2">
      <c r="A65" s="11" t="s">
        <v>244</v>
      </c>
      <c r="B65" s="12"/>
      <c r="C65" s="12"/>
      <c r="D65" s="13"/>
      <c r="H65" s="12"/>
      <c r="K65" s="12"/>
      <c r="L65" s="13"/>
      <c r="M65" s="12"/>
      <c r="N65" s="12"/>
      <c r="O65" s="12"/>
      <c r="P65" s="12"/>
      <c r="Q65" s="12"/>
      <c r="R65" s="13"/>
      <c r="S65" s="13"/>
      <c r="T65" s="13"/>
      <c r="U65" s="12"/>
      <c r="V65" s="13"/>
      <c r="W65" s="12"/>
      <c r="X65" s="12"/>
      <c r="Z65" s="14"/>
      <c r="AA65" s="2"/>
    </row>
    <row r="66" spans="1:27" ht="12.75" x14ac:dyDescent="0.2">
      <c r="A66" s="8" t="s">
        <v>245</v>
      </c>
      <c r="L66" s="7"/>
      <c r="M66" s="2"/>
      <c r="R66" s="7"/>
      <c r="S66" s="7"/>
      <c r="T66" s="7"/>
      <c r="U66" s="2"/>
      <c r="V66" s="7"/>
      <c r="W66" s="2"/>
      <c r="Z66" s="14"/>
      <c r="AA66" s="2"/>
    </row>
    <row r="67" spans="1:27" ht="12.75" x14ac:dyDescent="0.2">
      <c r="A67" s="11" t="s">
        <v>246</v>
      </c>
      <c r="B67" s="12"/>
      <c r="C67" s="12"/>
      <c r="D67" s="13"/>
      <c r="H67" s="12"/>
      <c r="K67" s="12"/>
      <c r="L67" s="13"/>
      <c r="M67" s="12"/>
      <c r="N67" s="12"/>
      <c r="O67" s="12"/>
      <c r="P67" s="12"/>
      <c r="Q67" s="12"/>
      <c r="R67" s="13"/>
      <c r="S67" s="13"/>
      <c r="T67" s="13"/>
      <c r="U67" s="12"/>
      <c r="V67" s="13"/>
      <c r="W67" s="12"/>
      <c r="X67" s="12"/>
      <c r="Y67" s="12"/>
      <c r="Z67" s="14"/>
      <c r="AA67" s="2"/>
    </row>
    <row r="68" spans="1:27" ht="12.75" x14ac:dyDescent="0.2">
      <c r="A68" s="11" t="s">
        <v>247</v>
      </c>
      <c r="B68" s="12"/>
      <c r="C68" s="12"/>
      <c r="D68" s="13"/>
      <c r="H68" s="12"/>
      <c r="K68" s="12"/>
      <c r="L68" s="13"/>
      <c r="M68" s="12"/>
      <c r="N68" s="12"/>
      <c r="O68" s="12"/>
      <c r="P68" s="12"/>
      <c r="Q68" s="12"/>
      <c r="R68" s="13"/>
      <c r="S68" s="13"/>
      <c r="T68" s="13"/>
      <c r="U68" s="12"/>
      <c r="V68" s="13"/>
      <c r="W68" s="12"/>
      <c r="X68" s="12"/>
      <c r="Y68" s="12"/>
      <c r="Z68" s="14"/>
      <c r="AA68" s="2"/>
    </row>
    <row r="69" spans="1:27" ht="12.75" x14ac:dyDescent="0.2">
      <c r="A69" s="8" t="s">
        <v>248</v>
      </c>
      <c r="L69" s="7"/>
      <c r="M69" s="2"/>
      <c r="R69" s="7"/>
      <c r="S69" s="7"/>
      <c r="T69" s="7"/>
      <c r="U69" s="2"/>
      <c r="V69" s="7"/>
      <c r="W69" s="2"/>
      <c r="Z69" s="14"/>
      <c r="AA69" s="2"/>
    </row>
    <row r="70" spans="1:27" ht="12.75" x14ac:dyDescent="0.2">
      <c r="A70" s="8" t="s">
        <v>249</v>
      </c>
      <c r="L70" s="7"/>
      <c r="M70" s="2"/>
      <c r="R70" s="7"/>
      <c r="S70" s="7"/>
      <c r="T70" s="7"/>
      <c r="U70" s="2"/>
      <c r="V70" s="7"/>
      <c r="W70" s="2"/>
      <c r="Z70" s="14"/>
      <c r="AA70" s="2"/>
    </row>
    <row r="71" spans="1:27" ht="12.75" x14ac:dyDescent="0.2">
      <c r="A71" s="11" t="s">
        <v>251</v>
      </c>
      <c r="B71" s="12"/>
      <c r="C71" s="12"/>
      <c r="D71" s="13"/>
      <c r="H71" s="12"/>
      <c r="K71" s="12"/>
      <c r="L71" s="13"/>
      <c r="M71" s="12"/>
      <c r="N71" s="12"/>
      <c r="O71" s="12"/>
      <c r="P71" s="12"/>
      <c r="Q71" s="12"/>
      <c r="R71" s="13"/>
      <c r="S71" s="13"/>
      <c r="T71" s="13"/>
      <c r="U71" s="12"/>
      <c r="V71" s="13"/>
      <c r="W71" s="12"/>
      <c r="X71" s="12"/>
      <c r="Y71" s="12"/>
      <c r="Z71" s="14"/>
      <c r="AA71" s="2"/>
    </row>
  </sheetData>
  <pageMargins left="0.7" right="0.7" top="0.75" bottom="0.75" header="0.3" footer="0.3"/>
  <pageSetup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'Drop Down Lists'!$D$2:$D$5</xm:f>
          </x14:formula1>
          <xm:sqref>F2:F71 R2:R71 T2:U71 K2:K71 M2:P71 W2:W71</xm:sqref>
        </x14:dataValidation>
        <x14:dataValidation type="list" allowBlank="1" showInputMessage="1" showErrorMessage="1">
          <x14:formula1>
            <xm:f>'Drop Down Lists'!$D$52:$D$56</xm:f>
          </x14:formula1>
          <xm:sqref>X2:X71</xm:sqref>
        </x14:dataValidation>
        <x14:dataValidation type="list" allowBlank="1" showInputMessage="1" showErrorMessage="1">
          <x14:formula1>
            <xm:f>'Drop Down Lists'!$D$65:$D$69</xm:f>
          </x14:formula1>
          <xm:sqref>V2:V71</xm:sqref>
        </x14:dataValidation>
        <x14:dataValidation type="list" allowBlank="1" showInputMessage="1" showErrorMessage="1">
          <x14:formula1>
            <xm:f>'Drop Down Lists'!$D$58:$D$63</xm:f>
          </x14:formula1>
          <xm:sqref>S2:S71</xm:sqref>
        </x14:dataValidation>
        <x14:dataValidation type="list" allowBlank="1" showInputMessage="1" showErrorMessage="1">
          <x14:formula1>
            <xm:f>'Drop Down Lists'!$D$71:$D$75</xm:f>
          </x14:formula1>
          <xm:sqref>Q2:Q71</xm:sqref>
        </x14:dataValidation>
        <x14:dataValidation type="list" allowBlank="1" showInputMessage="1" showErrorMessage="1">
          <x14:formula1>
            <xm:f>'Drop Down Lists'!$D$19:$D$23</xm:f>
          </x14:formula1>
          <xm:sqref>G2:G71</xm:sqref>
        </x14:dataValidation>
        <x14:dataValidation type="list" allowBlank="1" showInputMessage="1" showErrorMessage="1">
          <x14:formula1>
            <xm:f>'Drop Down Lists'!$D$25:$D$28</xm:f>
          </x14:formula1>
          <xm:sqref>Y2:Y71</xm:sqref>
        </x14:dataValidation>
        <x14:dataValidation type="list" allowBlank="1" showInputMessage="1" showErrorMessage="1">
          <x14:formula1>
            <xm:f>'Drop Down Lists'!$D$7:$D$17</xm:f>
          </x14:formula1>
          <xm:sqref>E2:E71</xm:sqref>
        </x14:dataValidation>
        <x14:dataValidation type="list" allowBlank="1" showInputMessage="1" showErrorMessage="1">
          <x14:formula1>
            <xm:f>'Drop Down Lists'!$A$2:$A$27</xm:f>
          </x14:formula1>
          <xm:sqref>B2:D71</xm:sqref>
        </x14:dataValidation>
        <x14:dataValidation type="list" allowBlank="1" showInputMessage="1" showErrorMessage="1">
          <x14:formula1>
            <xm:f>'Drop Down Lists'!$D$46:$D$50</xm:f>
          </x14:formula1>
          <xm:sqref>L2:L71</xm:sqref>
        </x14:dataValidation>
        <x14:dataValidation type="list" allowBlank="1" showInputMessage="1" showErrorMessage="1">
          <x14:formula1>
            <xm:f>'Drop Down Lists'!$A$38:$A$45</xm:f>
          </x14:formula1>
          <xm:sqref>I2:I71</xm:sqref>
        </x14:dataValidation>
        <x14:dataValidation type="list" allowBlank="1" showInputMessage="1" showErrorMessage="1">
          <x14:formula1>
            <xm:f>'Drop Down Lists'!$A$30:$A$35</xm:f>
          </x14:formula1>
          <xm:sqref>J2:J71</xm:sqref>
        </x14:dataValidation>
        <x14:dataValidation type="list" allowBlank="1" showInputMessage="1" showErrorMessage="1">
          <x14:formula1>
            <xm:f>'Drop Down Lists'!$D$77:$D$81</xm:f>
          </x14:formula1>
          <xm:sqref>Z2:Z71</xm:sqref>
        </x14:dataValidation>
        <x14:dataValidation type="list" allowBlank="1" showInputMessage="1" showErrorMessage="1">
          <x14:formula1>
            <xm:f>'Drop Down Lists'!$D$30:$D$44</xm:f>
          </x14:formula1>
          <xm:sqref>H2:H71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="150" zoomScaleNormal="150" workbookViewId="0">
      <selection activeCell="A17" sqref="A17"/>
    </sheetView>
  </sheetViews>
  <sheetFormatPr defaultRowHeight="15" x14ac:dyDescent="0.25"/>
  <cols>
    <col min="1" max="1" width="21.28515625" customWidth="1"/>
    <col min="2" max="2" width="54.140625" customWidth="1"/>
    <col min="3" max="3" width="29.28515625" customWidth="1"/>
    <col min="4" max="4" width="10.7109375" customWidth="1"/>
  </cols>
  <sheetData>
    <row r="1" spans="1:4" x14ac:dyDescent="0.25">
      <c r="A1" s="45" t="s">
        <v>102</v>
      </c>
      <c r="B1" s="46" t="s">
        <v>369</v>
      </c>
      <c r="C1" s="47" t="s">
        <v>103</v>
      </c>
    </row>
    <row r="2" spans="1:4" x14ac:dyDescent="0.25">
      <c r="A2" s="56" t="s">
        <v>61</v>
      </c>
      <c r="B2" s="41" t="s">
        <v>261</v>
      </c>
      <c r="C2" s="42"/>
    </row>
    <row r="3" spans="1:4" ht="30" x14ac:dyDescent="0.25">
      <c r="A3" s="56" t="s">
        <v>270</v>
      </c>
      <c r="B3" s="41" t="s">
        <v>262</v>
      </c>
      <c r="C3" s="42" t="s">
        <v>330</v>
      </c>
    </row>
    <row r="4" spans="1:4" ht="30" x14ac:dyDescent="0.25">
      <c r="A4" s="56" t="s">
        <v>328</v>
      </c>
      <c r="B4" s="41" t="s">
        <v>329</v>
      </c>
      <c r="C4" s="42" t="s">
        <v>331</v>
      </c>
    </row>
    <row r="5" spans="1:4" ht="60" x14ac:dyDescent="0.25">
      <c r="A5" s="56" t="s">
        <v>314</v>
      </c>
      <c r="B5" s="41" t="s">
        <v>316</v>
      </c>
      <c r="C5" s="42" t="s">
        <v>300</v>
      </c>
    </row>
    <row r="6" spans="1:4" ht="30" x14ac:dyDescent="0.25">
      <c r="A6" s="56" t="s">
        <v>282</v>
      </c>
      <c r="B6" s="41" t="s">
        <v>263</v>
      </c>
      <c r="C6" s="42"/>
    </row>
    <row r="7" spans="1:4" x14ac:dyDescent="0.25">
      <c r="A7" s="56" t="s">
        <v>271</v>
      </c>
      <c r="B7" s="41" t="s">
        <v>264</v>
      </c>
      <c r="C7" s="42"/>
    </row>
    <row r="8" spans="1:4" ht="30" x14ac:dyDescent="0.25">
      <c r="A8" s="56" t="s">
        <v>272</v>
      </c>
      <c r="B8" s="41" t="s">
        <v>288</v>
      </c>
      <c r="C8" s="42"/>
    </row>
    <row r="9" spans="1:4" ht="30" x14ac:dyDescent="0.25">
      <c r="A9" s="56" t="s">
        <v>359</v>
      </c>
      <c r="B9" s="41" t="s">
        <v>356</v>
      </c>
      <c r="C9" s="42"/>
    </row>
    <row r="10" spans="1:4" ht="45" x14ac:dyDescent="0.25">
      <c r="A10" s="56" t="s">
        <v>358</v>
      </c>
      <c r="B10" s="41" t="s">
        <v>357</v>
      </c>
      <c r="C10" s="42"/>
    </row>
    <row r="11" spans="1:4" ht="45" x14ac:dyDescent="0.25">
      <c r="A11" s="56" t="s">
        <v>273</v>
      </c>
      <c r="B11" s="41" t="s">
        <v>290</v>
      </c>
      <c r="C11" s="42" t="s">
        <v>315</v>
      </c>
    </row>
    <row r="12" spans="1:4" ht="30" x14ac:dyDescent="0.25">
      <c r="A12" s="56" t="s">
        <v>296</v>
      </c>
      <c r="B12" s="41" t="s">
        <v>265</v>
      </c>
      <c r="C12" s="42"/>
    </row>
    <row r="13" spans="1:4" ht="30" x14ac:dyDescent="0.25">
      <c r="A13" s="56" t="s">
        <v>291</v>
      </c>
      <c r="B13" s="41" t="s">
        <v>289</v>
      </c>
      <c r="C13" s="42"/>
    </row>
    <row r="14" spans="1:4" ht="30" x14ac:dyDescent="0.25">
      <c r="A14" s="56" t="s">
        <v>113</v>
      </c>
      <c r="B14" s="41" t="s">
        <v>125</v>
      </c>
      <c r="C14" s="42" t="s">
        <v>258</v>
      </c>
      <c r="D14" s="24"/>
    </row>
    <row r="15" spans="1:4" ht="75" x14ac:dyDescent="0.25">
      <c r="A15" s="56" t="s">
        <v>274</v>
      </c>
      <c r="B15" s="41" t="s">
        <v>266</v>
      </c>
      <c r="C15" s="42"/>
    </row>
    <row r="16" spans="1:4" ht="30" x14ac:dyDescent="0.25">
      <c r="A16" s="56" t="s">
        <v>275</v>
      </c>
      <c r="B16" s="41" t="s">
        <v>250</v>
      </c>
      <c r="C16" s="42" t="s">
        <v>258</v>
      </c>
    </row>
    <row r="17" spans="1:3" ht="120" x14ac:dyDescent="0.25">
      <c r="A17" s="56" t="s">
        <v>297</v>
      </c>
      <c r="B17" s="41" t="s">
        <v>298</v>
      </c>
      <c r="C17" s="42" t="s">
        <v>299</v>
      </c>
    </row>
    <row r="18" spans="1:3" ht="30" x14ac:dyDescent="0.25">
      <c r="A18" s="56" t="s">
        <v>276</v>
      </c>
      <c r="B18" s="41" t="s">
        <v>233</v>
      </c>
      <c r="C18" s="42"/>
    </row>
    <row r="19" spans="1:3" ht="30" x14ac:dyDescent="0.25">
      <c r="A19" s="56" t="s">
        <v>292</v>
      </c>
      <c r="B19" s="41" t="s">
        <v>234</v>
      </c>
      <c r="C19" s="42"/>
    </row>
    <row r="20" spans="1:3" ht="30" x14ac:dyDescent="0.25">
      <c r="A20" s="56" t="s">
        <v>277</v>
      </c>
      <c r="B20" s="41" t="s">
        <v>59</v>
      </c>
      <c r="C20" s="42"/>
    </row>
    <row r="21" spans="1:3" ht="30" x14ac:dyDescent="0.25">
      <c r="A21" s="56" t="s">
        <v>64</v>
      </c>
      <c r="B21" s="41" t="s">
        <v>376</v>
      </c>
      <c r="C21" s="42"/>
    </row>
    <row r="22" spans="1:3" ht="135" x14ac:dyDescent="0.25">
      <c r="A22" s="56" t="s">
        <v>278</v>
      </c>
      <c r="B22" s="41" t="s">
        <v>60</v>
      </c>
      <c r="C22" s="42" t="s">
        <v>259</v>
      </c>
    </row>
    <row r="23" spans="1:3" ht="30" x14ac:dyDescent="0.25">
      <c r="A23" s="56" t="s">
        <v>279</v>
      </c>
      <c r="B23" s="41" t="s">
        <v>267</v>
      </c>
      <c r="C23" s="42"/>
    </row>
    <row r="24" spans="1:3" ht="75" x14ac:dyDescent="0.25">
      <c r="A24" s="56" t="s">
        <v>280</v>
      </c>
      <c r="B24" s="41" t="s">
        <v>268</v>
      </c>
      <c r="C24" s="42" t="s">
        <v>260</v>
      </c>
    </row>
    <row r="25" spans="1:3" ht="60" x14ac:dyDescent="0.25">
      <c r="A25" s="56" t="s">
        <v>293</v>
      </c>
      <c r="B25" s="41" t="s">
        <v>269</v>
      </c>
      <c r="C25" s="42" t="s">
        <v>281</v>
      </c>
    </row>
    <row r="26" spans="1:3" ht="30" x14ac:dyDescent="0.25">
      <c r="A26" s="57" t="s">
        <v>365</v>
      </c>
      <c r="B26" s="43" t="s">
        <v>366</v>
      </c>
      <c r="C26" s="44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zoomScale="150" zoomScaleNormal="150" workbookViewId="0">
      <selection activeCell="A46" sqref="A46"/>
    </sheetView>
  </sheetViews>
  <sheetFormatPr defaultColWidth="8.7109375" defaultRowHeight="12.75" x14ac:dyDescent="0.2"/>
  <cols>
    <col min="1" max="1" width="14.42578125" style="2" customWidth="1"/>
    <col min="2" max="2" width="41.28515625" style="2" customWidth="1"/>
    <col min="3" max="3" width="8.7109375" style="2"/>
    <col min="4" max="4" width="18.42578125" style="2" customWidth="1"/>
    <col min="5" max="5" width="34.85546875" style="2" customWidth="1"/>
    <col min="6" max="6" width="3.7109375" style="2" customWidth="1"/>
    <col min="7" max="16384" width="8.7109375" style="2"/>
  </cols>
  <sheetData>
    <row r="1" spans="1:7" x14ac:dyDescent="0.2">
      <c r="A1" s="4" t="s">
        <v>9</v>
      </c>
      <c r="B1" s="4" t="s">
        <v>25</v>
      </c>
      <c r="D1" s="4" t="s">
        <v>9</v>
      </c>
      <c r="E1" s="4" t="s">
        <v>25</v>
      </c>
    </row>
    <row r="2" spans="1:7" x14ac:dyDescent="0.2">
      <c r="A2" s="25" t="s">
        <v>32</v>
      </c>
      <c r="B2" s="25" t="s">
        <v>17</v>
      </c>
      <c r="D2" s="25" t="s">
        <v>4</v>
      </c>
      <c r="E2" s="25" t="s">
        <v>6</v>
      </c>
    </row>
    <row r="3" spans="1:7" x14ac:dyDescent="0.2">
      <c r="A3" s="25" t="s">
        <v>47</v>
      </c>
      <c r="B3" s="25" t="s">
        <v>18</v>
      </c>
      <c r="D3" s="25" t="s">
        <v>3</v>
      </c>
      <c r="E3" s="25" t="s">
        <v>7</v>
      </c>
    </row>
    <row r="4" spans="1:7" x14ac:dyDescent="0.2">
      <c r="A4" s="25" t="s">
        <v>31</v>
      </c>
      <c r="B4" s="25" t="s">
        <v>254</v>
      </c>
      <c r="D4" s="25" t="s">
        <v>2</v>
      </c>
      <c r="E4" s="25" t="s">
        <v>253</v>
      </c>
    </row>
    <row r="5" spans="1:7" x14ac:dyDescent="0.2">
      <c r="A5" s="25" t="s">
        <v>46</v>
      </c>
      <c r="B5" s="25" t="s">
        <v>101</v>
      </c>
      <c r="D5" s="25" t="s">
        <v>5</v>
      </c>
      <c r="E5" s="25" t="s">
        <v>8</v>
      </c>
    </row>
    <row r="6" spans="1:7" x14ac:dyDescent="0.2">
      <c r="A6" s="25" t="s">
        <v>16</v>
      </c>
      <c r="B6" s="25" t="s">
        <v>321</v>
      </c>
      <c r="D6" s="28"/>
      <c r="E6" s="28"/>
    </row>
    <row r="7" spans="1:7" x14ac:dyDescent="0.2">
      <c r="A7" s="25" t="s">
        <v>30</v>
      </c>
      <c r="B7" s="25" t="s">
        <v>19</v>
      </c>
      <c r="D7" s="25" t="s">
        <v>301</v>
      </c>
      <c r="E7" s="29" t="s">
        <v>311</v>
      </c>
    </row>
    <row r="8" spans="1:7" x14ac:dyDescent="0.2">
      <c r="A8" s="25" t="s">
        <v>15</v>
      </c>
      <c r="B8" s="25" t="s">
        <v>54</v>
      </c>
      <c r="D8" s="25" t="s">
        <v>302</v>
      </c>
      <c r="E8" s="29" t="s">
        <v>310</v>
      </c>
    </row>
    <row r="9" spans="1:7" x14ac:dyDescent="0.2">
      <c r="A9" s="25" t="s">
        <v>110</v>
      </c>
      <c r="B9" s="25" t="s">
        <v>324</v>
      </c>
      <c r="D9" s="25" t="s">
        <v>303</v>
      </c>
      <c r="E9" s="25" t="s">
        <v>309</v>
      </c>
    </row>
    <row r="10" spans="1:7" x14ac:dyDescent="0.2">
      <c r="A10" s="25" t="s">
        <v>55</v>
      </c>
      <c r="B10" s="25" t="s">
        <v>58</v>
      </c>
      <c r="D10" s="25" t="s">
        <v>304</v>
      </c>
      <c r="E10" s="25" t="s">
        <v>308</v>
      </c>
    </row>
    <row r="11" spans="1:7" x14ac:dyDescent="0.2">
      <c r="A11" s="25" t="s">
        <v>27</v>
      </c>
      <c r="B11" s="25" t="s">
        <v>28</v>
      </c>
      <c r="D11" s="25" t="s">
        <v>305</v>
      </c>
      <c r="E11" s="25" t="s">
        <v>307</v>
      </c>
    </row>
    <row r="12" spans="1:7" x14ac:dyDescent="0.2">
      <c r="A12" s="25" t="s">
        <v>36</v>
      </c>
      <c r="B12" s="25" t="s">
        <v>22</v>
      </c>
      <c r="D12" s="25" t="s">
        <v>312</v>
      </c>
      <c r="E12" s="25" t="s">
        <v>306</v>
      </c>
    </row>
    <row r="13" spans="1:7" x14ac:dyDescent="0.2">
      <c r="A13" s="25" t="s">
        <v>65</v>
      </c>
      <c r="B13" s="25" t="s">
        <v>327</v>
      </c>
      <c r="D13" s="25" t="s">
        <v>2</v>
      </c>
      <c r="E13" s="25" t="s">
        <v>253</v>
      </c>
    </row>
    <row r="14" spans="1:7" ht="25.5" x14ac:dyDescent="0.2">
      <c r="A14" s="25" t="s">
        <v>41</v>
      </c>
      <c r="B14" s="25" t="s">
        <v>326</v>
      </c>
      <c r="D14" s="25" t="s">
        <v>317</v>
      </c>
      <c r="E14" s="26" t="s">
        <v>318</v>
      </c>
    </row>
    <row r="15" spans="1:7" x14ac:dyDescent="0.2">
      <c r="A15" s="25" t="s">
        <v>43</v>
      </c>
      <c r="B15" s="25" t="s">
        <v>42</v>
      </c>
      <c r="D15" s="25"/>
      <c r="E15" s="25"/>
    </row>
    <row r="16" spans="1:7" x14ac:dyDescent="0.2">
      <c r="A16" s="25" t="s">
        <v>116</v>
      </c>
      <c r="B16" s="25" t="s">
        <v>322</v>
      </c>
      <c r="D16" s="25"/>
      <c r="E16" s="25"/>
      <c r="G16" s="30" t="s">
        <v>313</v>
      </c>
    </row>
    <row r="17" spans="1:5" x14ac:dyDescent="0.2">
      <c r="A17" s="25" t="s">
        <v>320</v>
      </c>
      <c r="B17" s="25" t="s">
        <v>57</v>
      </c>
      <c r="D17" s="25"/>
      <c r="E17" s="25"/>
    </row>
    <row r="18" spans="1:5" x14ac:dyDescent="0.2">
      <c r="A18" s="25" t="s">
        <v>24</v>
      </c>
      <c r="B18" s="25" t="s">
        <v>23</v>
      </c>
      <c r="D18" s="3"/>
      <c r="E18" s="3"/>
    </row>
    <row r="19" spans="1:5" x14ac:dyDescent="0.2">
      <c r="A19" s="25" t="s">
        <v>126</v>
      </c>
      <c r="B19" s="25" t="s">
        <v>323</v>
      </c>
      <c r="D19" s="25" t="s">
        <v>4</v>
      </c>
      <c r="E19" s="25" t="s">
        <v>6</v>
      </c>
    </row>
    <row r="20" spans="1:5" x14ac:dyDescent="0.2">
      <c r="A20" s="25" t="s">
        <v>29</v>
      </c>
      <c r="B20" s="25" t="s">
        <v>20</v>
      </c>
      <c r="D20" s="25" t="s">
        <v>283</v>
      </c>
      <c r="E20" s="25" t="s">
        <v>284</v>
      </c>
    </row>
    <row r="21" spans="1:5" x14ac:dyDescent="0.2">
      <c r="A21" s="25" t="s">
        <v>319</v>
      </c>
      <c r="B21" s="25" t="s">
        <v>35</v>
      </c>
      <c r="D21" s="25" t="s">
        <v>285</v>
      </c>
      <c r="E21" s="25" t="s">
        <v>286</v>
      </c>
    </row>
    <row r="22" spans="1:5" x14ac:dyDescent="0.2">
      <c r="A22" s="25" t="s">
        <v>14</v>
      </c>
      <c r="B22" s="25" t="s">
        <v>21</v>
      </c>
      <c r="D22" s="25" t="s">
        <v>2</v>
      </c>
      <c r="E22" s="25" t="s">
        <v>253</v>
      </c>
    </row>
    <row r="23" spans="1:5" x14ac:dyDescent="0.2">
      <c r="A23" s="25" t="s">
        <v>45</v>
      </c>
      <c r="B23" s="25" t="s">
        <v>138</v>
      </c>
      <c r="D23" s="25" t="s">
        <v>5</v>
      </c>
      <c r="E23" s="25" t="s">
        <v>8</v>
      </c>
    </row>
    <row r="24" spans="1:5" x14ac:dyDescent="0.2">
      <c r="A24" s="25" t="s">
        <v>44</v>
      </c>
      <c r="B24" s="25" t="s">
        <v>133</v>
      </c>
      <c r="D24" s="3"/>
      <c r="E24" s="3"/>
    </row>
    <row r="25" spans="1:5" x14ac:dyDescent="0.2">
      <c r="A25" s="25" t="s">
        <v>117</v>
      </c>
      <c r="B25" s="25" t="s">
        <v>127</v>
      </c>
      <c r="D25" s="25" t="s">
        <v>4</v>
      </c>
      <c r="E25" s="25" t="s">
        <v>6</v>
      </c>
    </row>
    <row r="26" spans="1:5" x14ac:dyDescent="0.2">
      <c r="A26" s="25" t="s">
        <v>26</v>
      </c>
      <c r="B26" s="25" t="s">
        <v>325</v>
      </c>
      <c r="D26" s="25" t="s">
        <v>3</v>
      </c>
      <c r="E26" s="25" t="s">
        <v>7</v>
      </c>
    </row>
    <row r="27" spans="1:5" x14ac:dyDescent="0.2">
      <c r="A27" s="25" t="s">
        <v>33</v>
      </c>
      <c r="B27" s="25" t="s">
        <v>34</v>
      </c>
      <c r="D27" s="25" t="s">
        <v>294</v>
      </c>
      <c r="E27" s="25" t="s">
        <v>295</v>
      </c>
    </row>
    <row r="28" spans="1:5" x14ac:dyDescent="0.2">
      <c r="D28" s="25" t="s">
        <v>5</v>
      </c>
      <c r="E28" s="25" t="s">
        <v>8</v>
      </c>
    </row>
    <row r="30" spans="1:5" x14ac:dyDescent="0.2">
      <c r="A30" s="25" t="s">
        <v>335</v>
      </c>
      <c r="B30" s="25" t="s">
        <v>342</v>
      </c>
      <c r="D30" s="25" t="s">
        <v>10</v>
      </c>
      <c r="E30" s="25" t="s">
        <v>11</v>
      </c>
    </row>
    <row r="31" spans="1:5" x14ac:dyDescent="0.2">
      <c r="A31" s="25" t="s">
        <v>343</v>
      </c>
      <c r="B31" s="25" t="s">
        <v>344</v>
      </c>
      <c r="D31" s="25" t="s">
        <v>0</v>
      </c>
      <c r="E31" s="25" t="s">
        <v>12</v>
      </c>
    </row>
    <row r="32" spans="1:5" x14ac:dyDescent="0.2">
      <c r="A32" s="25" t="s">
        <v>336</v>
      </c>
      <c r="B32" s="25" t="s">
        <v>345</v>
      </c>
      <c r="D32" s="25" t="s">
        <v>1</v>
      </c>
      <c r="E32" s="25" t="s">
        <v>13</v>
      </c>
    </row>
    <row r="33" spans="1:5" x14ac:dyDescent="0.2">
      <c r="A33" s="25" t="s">
        <v>333</v>
      </c>
      <c r="B33" s="25" t="s">
        <v>346</v>
      </c>
      <c r="D33" s="25" t="s">
        <v>37</v>
      </c>
      <c r="E33" s="25" t="s">
        <v>40</v>
      </c>
    </row>
    <row r="34" spans="1:5" x14ac:dyDescent="0.2">
      <c r="A34" s="25" t="s">
        <v>338</v>
      </c>
      <c r="B34" s="25" t="s">
        <v>347</v>
      </c>
      <c r="D34" s="25" t="s">
        <v>100</v>
      </c>
      <c r="E34" s="25" t="s">
        <v>56</v>
      </c>
    </row>
    <row r="35" spans="1:5" x14ac:dyDescent="0.2">
      <c r="A35" s="25" t="s">
        <v>5</v>
      </c>
      <c r="B35" s="25" t="s">
        <v>348</v>
      </c>
      <c r="D35" s="25" t="s">
        <v>195</v>
      </c>
      <c r="E35" s="25" t="s">
        <v>40</v>
      </c>
    </row>
    <row r="36" spans="1:5" x14ac:dyDescent="0.2">
      <c r="A36" s="3"/>
      <c r="B36" s="3"/>
      <c r="D36" s="25" t="s">
        <v>38</v>
      </c>
      <c r="E36" s="25" t="s">
        <v>40</v>
      </c>
    </row>
    <row r="37" spans="1:5" x14ac:dyDescent="0.2">
      <c r="D37" s="25" t="s">
        <v>39</v>
      </c>
      <c r="E37" s="25" t="s">
        <v>40</v>
      </c>
    </row>
    <row r="38" spans="1:5" x14ac:dyDescent="0.2">
      <c r="A38" s="25" t="s">
        <v>332</v>
      </c>
      <c r="B38" s="25" t="s">
        <v>349</v>
      </c>
      <c r="D38" s="25" t="s">
        <v>48</v>
      </c>
      <c r="E38" s="25" t="s">
        <v>49</v>
      </c>
    </row>
    <row r="39" spans="1:5" x14ac:dyDescent="0.2">
      <c r="A39" s="25" t="s">
        <v>339</v>
      </c>
      <c r="B39" s="25" t="s">
        <v>350</v>
      </c>
      <c r="D39" s="25" t="s">
        <v>241</v>
      </c>
      <c r="E39" s="25" t="s">
        <v>242</v>
      </c>
    </row>
    <row r="40" spans="1:5" x14ac:dyDescent="0.2">
      <c r="A40" s="25" t="s">
        <v>337</v>
      </c>
      <c r="B40" s="25" t="s">
        <v>351</v>
      </c>
      <c r="D40" s="25" t="s">
        <v>50</v>
      </c>
      <c r="E40" s="25" t="s">
        <v>52</v>
      </c>
    </row>
    <row r="41" spans="1:5" x14ac:dyDescent="0.2">
      <c r="A41" s="25" t="s">
        <v>390</v>
      </c>
      <c r="B41" s="25" t="s">
        <v>352</v>
      </c>
      <c r="D41" s="25" t="s">
        <v>51</v>
      </c>
      <c r="E41" s="25" t="s">
        <v>53</v>
      </c>
    </row>
    <row r="42" spans="1:5" ht="25.5" x14ac:dyDescent="0.2">
      <c r="A42" s="25" t="s">
        <v>341</v>
      </c>
      <c r="B42" s="26" t="s">
        <v>353</v>
      </c>
      <c r="D42" s="25" t="s">
        <v>120</v>
      </c>
      <c r="E42" s="25" t="s">
        <v>121</v>
      </c>
    </row>
    <row r="43" spans="1:5" x14ac:dyDescent="0.2">
      <c r="A43" s="25" t="s">
        <v>340</v>
      </c>
      <c r="B43" s="25" t="s">
        <v>354</v>
      </c>
      <c r="D43" s="25" t="s">
        <v>2</v>
      </c>
      <c r="E43" s="25" t="s">
        <v>253</v>
      </c>
    </row>
    <row r="44" spans="1:5" x14ac:dyDescent="0.2">
      <c r="A44" s="25" t="s">
        <v>334</v>
      </c>
      <c r="B44" s="25" t="s">
        <v>355</v>
      </c>
      <c r="D44" s="25" t="s">
        <v>5</v>
      </c>
      <c r="E44" s="25" t="s">
        <v>8</v>
      </c>
    </row>
    <row r="45" spans="1:5" x14ac:dyDescent="0.2">
      <c r="A45" s="25" t="s">
        <v>5</v>
      </c>
      <c r="B45" s="25" t="s">
        <v>8</v>
      </c>
    </row>
    <row r="46" spans="1:5" ht="25.5" x14ac:dyDescent="0.2">
      <c r="D46" s="25" t="s">
        <v>4</v>
      </c>
      <c r="E46" s="26" t="s">
        <v>145</v>
      </c>
    </row>
    <row r="47" spans="1:5" x14ac:dyDescent="0.2">
      <c r="D47" s="25" t="s">
        <v>3</v>
      </c>
      <c r="E47" s="26" t="s">
        <v>7</v>
      </c>
    </row>
    <row r="48" spans="1:5" ht="38.25" x14ac:dyDescent="0.2">
      <c r="D48" s="25" t="s">
        <v>146</v>
      </c>
      <c r="E48" s="26" t="s">
        <v>243</v>
      </c>
    </row>
    <row r="49" spans="4:5" ht="25.5" x14ac:dyDescent="0.2">
      <c r="D49" s="25" t="s">
        <v>147</v>
      </c>
      <c r="E49" s="26" t="s">
        <v>252</v>
      </c>
    </row>
    <row r="50" spans="4:5" x14ac:dyDescent="0.2">
      <c r="D50" s="25" t="s">
        <v>5</v>
      </c>
      <c r="E50" s="26" t="s">
        <v>8</v>
      </c>
    </row>
    <row r="52" spans="4:5" x14ac:dyDescent="0.2">
      <c r="D52" s="25" t="s">
        <v>4</v>
      </c>
      <c r="E52" s="25" t="s">
        <v>6</v>
      </c>
    </row>
    <row r="53" spans="4:5" x14ac:dyDescent="0.2">
      <c r="D53" s="25" t="s">
        <v>3</v>
      </c>
      <c r="E53" s="25" t="s">
        <v>7</v>
      </c>
    </row>
    <row r="54" spans="4:5" ht="25.5" x14ac:dyDescent="0.2">
      <c r="D54" s="25" t="s">
        <v>148</v>
      </c>
      <c r="E54" s="26" t="s">
        <v>149</v>
      </c>
    </row>
    <row r="55" spans="4:5" x14ac:dyDescent="0.2">
      <c r="D55" s="25" t="s">
        <v>2</v>
      </c>
      <c r="E55" s="25" t="s">
        <v>253</v>
      </c>
    </row>
    <row r="56" spans="4:5" x14ac:dyDescent="0.2">
      <c r="D56" s="25" t="s">
        <v>5</v>
      </c>
      <c r="E56" s="25" t="s">
        <v>8</v>
      </c>
    </row>
    <row r="58" spans="4:5" ht="25.5" x14ac:dyDescent="0.2">
      <c r="D58" s="25" t="s">
        <v>4</v>
      </c>
      <c r="E58" s="26" t="s">
        <v>150</v>
      </c>
    </row>
    <row r="59" spans="4:5" x14ac:dyDescent="0.2">
      <c r="D59" s="25" t="s">
        <v>3</v>
      </c>
      <c r="E59" s="25" t="s">
        <v>7</v>
      </c>
    </row>
    <row r="60" spans="4:5" ht="38.25" x14ac:dyDescent="0.2">
      <c r="D60" s="25" t="s">
        <v>194</v>
      </c>
      <c r="E60" s="26" t="s">
        <v>193</v>
      </c>
    </row>
    <row r="61" spans="4:5" ht="51" x14ac:dyDescent="0.2">
      <c r="D61" s="25" t="s">
        <v>146</v>
      </c>
      <c r="E61" s="26" t="s">
        <v>151</v>
      </c>
    </row>
    <row r="62" spans="4:5" x14ac:dyDescent="0.2">
      <c r="D62" s="25" t="s">
        <v>2</v>
      </c>
      <c r="E62" s="25" t="s">
        <v>253</v>
      </c>
    </row>
    <row r="63" spans="4:5" x14ac:dyDescent="0.2">
      <c r="D63" s="25" t="s">
        <v>5</v>
      </c>
      <c r="E63" s="25" t="s">
        <v>8</v>
      </c>
    </row>
    <row r="65" spans="4:5" x14ac:dyDescent="0.2">
      <c r="D65" s="25" t="s">
        <v>4</v>
      </c>
      <c r="E65" s="26" t="s">
        <v>6</v>
      </c>
    </row>
    <row r="66" spans="4:5" x14ac:dyDescent="0.2">
      <c r="D66" s="25" t="s">
        <v>3</v>
      </c>
      <c r="E66" s="25" t="s">
        <v>7</v>
      </c>
    </row>
    <row r="67" spans="4:5" ht="25.5" x14ac:dyDescent="0.2">
      <c r="D67" s="25" t="s">
        <v>152</v>
      </c>
      <c r="E67" s="26" t="s">
        <v>153</v>
      </c>
    </row>
    <row r="68" spans="4:5" x14ac:dyDescent="0.2">
      <c r="D68" s="25" t="s">
        <v>2</v>
      </c>
      <c r="E68" s="25" t="s">
        <v>253</v>
      </c>
    </row>
    <row r="69" spans="4:5" x14ac:dyDescent="0.2">
      <c r="D69" s="25" t="s">
        <v>5</v>
      </c>
      <c r="E69" s="25" t="s">
        <v>8</v>
      </c>
    </row>
    <row r="71" spans="4:5" x14ac:dyDescent="0.2">
      <c r="D71" s="25" t="s">
        <v>4</v>
      </c>
      <c r="E71" s="26" t="s">
        <v>6</v>
      </c>
    </row>
    <row r="72" spans="4:5" ht="25.5" x14ac:dyDescent="0.2">
      <c r="D72" s="25" t="s">
        <v>237</v>
      </c>
      <c r="E72" s="26" t="s">
        <v>236</v>
      </c>
    </row>
    <row r="73" spans="4:5" x14ac:dyDescent="0.2">
      <c r="D73" s="25" t="s">
        <v>3</v>
      </c>
      <c r="E73" s="26" t="s">
        <v>7</v>
      </c>
    </row>
    <row r="74" spans="4:5" x14ac:dyDescent="0.2">
      <c r="D74" s="25" t="s">
        <v>2</v>
      </c>
      <c r="E74" s="26" t="s">
        <v>253</v>
      </c>
    </row>
    <row r="75" spans="4:5" x14ac:dyDescent="0.2">
      <c r="D75" s="25" t="s">
        <v>5</v>
      </c>
      <c r="E75" s="26" t="s">
        <v>8</v>
      </c>
    </row>
    <row r="77" spans="4:5" x14ac:dyDescent="0.2">
      <c r="D77" s="25" t="s">
        <v>4</v>
      </c>
      <c r="E77" s="25" t="s">
        <v>6</v>
      </c>
    </row>
    <row r="78" spans="4:5" ht="25.5" x14ac:dyDescent="0.2">
      <c r="D78" s="25" t="s">
        <v>368</v>
      </c>
      <c r="E78" s="26" t="s">
        <v>367</v>
      </c>
    </row>
    <row r="79" spans="4:5" x14ac:dyDescent="0.2">
      <c r="D79" s="25" t="s">
        <v>3</v>
      </c>
      <c r="E79" s="25" t="s">
        <v>7</v>
      </c>
    </row>
    <row r="80" spans="4:5" x14ac:dyDescent="0.2">
      <c r="D80" s="25" t="s">
        <v>2</v>
      </c>
      <c r="E80" s="25" t="s">
        <v>253</v>
      </c>
    </row>
    <row r="81" spans="4:5" x14ac:dyDescent="0.2">
      <c r="D81" s="25" t="s">
        <v>5</v>
      </c>
      <c r="E81" s="25" t="s">
        <v>8</v>
      </c>
    </row>
  </sheetData>
  <sortState ref="A2:B26">
    <sortCondition ref="A2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3" sqref="E3"/>
    </sheetView>
  </sheetViews>
  <sheetFormatPr defaultRowHeight="15" x14ac:dyDescent="0.25"/>
  <cols>
    <col min="1" max="1" width="24.7109375" customWidth="1"/>
    <col min="2" max="2" width="10.7109375" customWidth="1"/>
    <col min="3" max="3" width="11.7109375" customWidth="1"/>
    <col min="4" max="4" width="21.28515625" customWidth="1"/>
  </cols>
  <sheetData>
    <row r="1" spans="1:5" x14ac:dyDescent="0.25">
      <c r="A1" t="s">
        <v>224</v>
      </c>
      <c r="B1" t="s">
        <v>228</v>
      </c>
      <c r="C1" t="s">
        <v>229</v>
      </c>
      <c r="D1" t="s">
        <v>230</v>
      </c>
      <c r="E1" t="s">
        <v>231</v>
      </c>
    </row>
    <row r="2" spans="1:5" x14ac:dyDescent="0.25">
      <c r="B2">
        <v>59</v>
      </c>
      <c r="C2">
        <v>15</v>
      </c>
      <c r="D2">
        <v>11</v>
      </c>
      <c r="E2">
        <f>SUM(B2:D2)</f>
        <v>85</v>
      </c>
    </row>
    <row r="4" spans="1:5" x14ac:dyDescent="0.25">
      <c r="A4" t="s">
        <v>232</v>
      </c>
    </row>
    <row r="6" spans="1:5" x14ac:dyDescent="0.25">
      <c r="A6" t="s">
        <v>225</v>
      </c>
    </row>
    <row r="8" spans="1:5" x14ac:dyDescent="0.25">
      <c r="A8" t="s">
        <v>226</v>
      </c>
    </row>
    <row r="10" spans="1:5" x14ac:dyDescent="0.25">
      <c r="A10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43"/>
  <sheetViews>
    <sheetView zoomScale="150" zoomScaleNormal="150" workbookViewId="0">
      <selection activeCell="E94" sqref="E94"/>
    </sheetView>
  </sheetViews>
  <sheetFormatPr defaultRowHeight="15" x14ac:dyDescent="0.25"/>
  <cols>
    <col min="2" max="2" width="33.42578125" customWidth="1"/>
    <col min="3" max="4" width="11.5703125" style="37" customWidth="1"/>
    <col min="5" max="5" width="3.5703125" customWidth="1"/>
    <col min="6" max="6" width="3" customWidth="1"/>
    <col min="7" max="7" width="5.7109375" customWidth="1"/>
    <col min="8" max="8" width="4.42578125" customWidth="1"/>
    <col min="9" max="9" width="3.5703125" customWidth="1"/>
    <col min="10" max="10" width="4.42578125" customWidth="1"/>
    <col min="11" max="11" width="10.85546875" bestFit="1" customWidth="1"/>
    <col min="12" max="12" width="7.28515625" customWidth="1"/>
    <col min="13" max="13" width="5.140625" customWidth="1"/>
    <col min="14" max="14" width="9.7109375" bestFit="1" customWidth="1"/>
    <col min="15" max="15" width="5.7109375" customWidth="1"/>
    <col min="16" max="16" width="7.140625" customWidth="1"/>
    <col min="17" max="17" width="14.85546875" bestFit="1" customWidth="1"/>
    <col min="18" max="18" width="5.28515625" customWidth="1"/>
    <col min="19" max="19" width="10.85546875" bestFit="1" customWidth="1"/>
    <col min="20" max="20" width="7.28515625" customWidth="1"/>
  </cols>
  <sheetData>
    <row r="1" spans="1:45" s="7" customFormat="1" x14ac:dyDescent="0.25">
      <c r="A1" s="31" t="s">
        <v>364</v>
      </c>
      <c r="B1" s="31"/>
      <c r="C1" s="36"/>
      <c r="D1" s="36"/>
      <c r="E1" s="32"/>
      <c r="F1" s="32"/>
      <c r="G1" s="32"/>
      <c r="H1" s="32"/>
      <c r="I1" s="32"/>
      <c r="J1" s="32"/>
      <c r="K1" s="32"/>
      <c r="W1" s="18"/>
      <c r="X1" s="18"/>
      <c r="Y1" s="18"/>
      <c r="AS1" s="40"/>
    </row>
    <row r="2" spans="1:45" s="7" customFormat="1" x14ac:dyDescent="0.25">
      <c r="A2" s="33" t="s">
        <v>255</v>
      </c>
      <c r="B2" s="31"/>
      <c r="C2" s="36"/>
      <c r="D2" s="36"/>
      <c r="E2" s="32"/>
      <c r="F2" s="32"/>
      <c r="G2" s="32"/>
      <c r="H2" s="32"/>
      <c r="I2" s="32"/>
      <c r="J2" s="32"/>
      <c r="K2" s="32"/>
      <c r="W2" s="18"/>
      <c r="X2" s="18"/>
      <c r="Y2" s="18"/>
      <c r="AS2" s="40"/>
    </row>
    <row r="3" spans="1:45" s="7" customFormat="1" x14ac:dyDescent="0.25">
      <c r="A3" s="52"/>
      <c r="B3" s="17"/>
      <c r="C3" s="53"/>
      <c r="D3" s="53"/>
      <c r="W3" s="18"/>
      <c r="X3" s="18"/>
      <c r="Y3" s="18"/>
      <c r="AS3" s="40"/>
    </row>
    <row r="4" spans="1:45" s="7" customFormat="1" ht="14.45" customHeight="1" x14ac:dyDescent="0.25">
      <c r="A4" s="61" t="s">
        <v>377</v>
      </c>
      <c r="B4" s="62"/>
      <c r="C4" s="62"/>
      <c r="D4" s="62"/>
      <c r="E4" s="62"/>
      <c r="F4" s="62"/>
      <c r="W4" s="18"/>
      <c r="X4" s="18"/>
      <c r="Y4" s="18"/>
      <c r="AS4" s="40"/>
    </row>
    <row r="5" spans="1:45" s="7" customFormat="1" x14ac:dyDescent="0.25">
      <c r="A5" s="52"/>
      <c r="B5" s="17"/>
      <c r="C5" s="53"/>
      <c r="D5" s="53"/>
      <c r="W5" s="18"/>
      <c r="X5" s="18"/>
      <c r="Y5" s="18"/>
      <c r="AS5" s="40"/>
    </row>
    <row r="6" spans="1:45" s="7" customFormat="1" x14ac:dyDescent="0.25">
      <c r="A6" s="52"/>
      <c r="B6" s="34" t="s">
        <v>276</v>
      </c>
      <c r="C6" s="37" t="s">
        <v>4</v>
      </c>
      <c r="D6" s="53"/>
      <c r="W6" s="18"/>
      <c r="X6" s="18"/>
      <c r="Y6" s="18"/>
      <c r="AS6" s="40"/>
    </row>
    <row r="7" spans="1:45" s="7" customFormat="1" x14ac:dyDescent="0.25">
      <c r="A7" s="52"/>
      <c r="B7" s="17"/>
      <c r="C7" s="53"/>
      <c r="D7" s="53"/>
      <c r="W7" s="18"/>
      <c r="X7" s="18"/>
      <c r="Y7" s="18"/>
      <c r="AS7" s="40"/>
    </row>
    <row r="8" spans="1:45" s="7" customFormat="1" x14ac:dyDescent="0.25">
      <c r="A8" s="52"/>
      <c r="B8" s="34" t="s">
        <v>278</v>
      </c>
      <c r="C8" s="37" t="s">
        <v>362</v>
      </c>
      <c r="D8" s="37" t="s">
        <v>361</v>
      </c>
      <c r="E8"/>
      <c r="F8"/>
      <c r="G8"/>
      <c r="H8"/>
      <c r="I8"/>
      <c r="J8"/>
      <c r="K8"/>
      <c r="L8"/>
      <c r="W8" s="18"/>
      <c r="X8" s="18"/>
      <c r="Y8" s="18"/>
      <c r="AS8" s="40"/>
    </row>
    <row r="9" spans="1:45" s="7" customFormat="1" x14ac:dyDescent="0.25">
      <c r="A9" s="52"/>
      <c r="B9" t="s">
        <v>3</v>
      </c>
      <c r="C9" s="38">
        <v>1</v>
      </c>
      <c r="D9" s="39">
        <v>1</v>
      </c>
      <c r="E9"/>
      <c r="F9"/>
      <c r="G9"/>
      <c r="H9"/>
      <c r="I9"/>
      <c r="J9"/>
      <c r="K9"/>
      <c r="L9"/>
      <c r="W9" s="18"/>
      <c r="X9" s="18"/>
      <c r="Y9" s="18"/>
      <c r="AS9" s="40"/>
    </row>
    <row r="10" spans="1:45" s="7" customFormat="1" x14ac:dyDescent="0.25">
      <c r="A10" s="52"/>
      <c r="B10" t="s">
        <v>360</v>
      </c>
      <c r="C10" s="38">
        <v>1</v>
      </c>
      <c r="D10" s="39">
        <v>1</v>
      </c>
      <c r="E10"/>
      <c r="F10"/>
      <c r="G10"/>
      <c r="H10"/>
      <c r="I10"/>
      <c r="J10"/>
      <c r="K10"/>
      <c r="L10"/>
      <c r="W10" s="18"/>
      <c r="X10" s="18"/>
      <c r="Y10" s="18"/>
      <c r="AS10" s="40"/>
    </row>
    <row r="11" spans="1:45" s="7" customFormat="1" x14ac:dyDescent="0.25">
      <c r="A11" s="52"/>
      <c r="B11"/>
      <c r="C11"/>
      <c r="D11"/>
      <c r="E11"/>
      <c r="F11"/>
      <c r="G11"/>
      <c r="H11"/>
      <c r="I11"/>
      <c r="J11"/>
      <c r="K11"/>
      <c r="L11"/>
      <c r="W11" s="18"/>
      <c r="X11" s="18"/>
      <c r="Y11" s="18"/>
      <c r="AS11" s="40"/>
    </row>
    <row r="12" spans="1:45" s="7" customFormat="1" x14ac:dyDescent="0.25">
      <c r="A12" s="52"/>
      <c r="B12"/>
      <c r="C12"/>
      <c r="D12"/>
      <c r="E12"/>
      <c r="F12"/>
      <c r="G12"/>
      <c r="H12"/>
      <c r="I12"/>
      <c r="J12"/>
      <c r="K12"/>
      <c r="L12"/>
      <c r="W12" s="18"/>
      <c r="X12" s="18"/>
      <c r="Y12" s="18"/>
      <c r="AS12" s="40"/>
    </row>
    <row r="13" spans="1:45" s="7" customFormat="1" x14ac:dyDescent="0.25">
      <c r="A13" s="52"/>
      <c r="B13"/>
      <c r="C13"/>
      <c r="D13"/>
      <c r="E13"/>
      <c r="F13"/>
      <c r="G13"/>
      <c r="H13"/>
      <c r="I13"/>
      <c r="J13"/>
      <c r="K13"/>
      <c r="L13"/>
      <c r="W13" s="18"/>
      <c r="X13" s="18"/>
      <c r="Y13" s="18"/>
      <c r="AS13" s="40"/>
    </row>
    <row r="14" spans="1:45" s="7" customFormat="1" x14ac:dyDescent="0.25">
      <c r="A14" s="52"/>
      <c r="B14"/>
      <c r="C14" s="37"/>
      <c r="D14" s="37"/>
      <c r="E14"/>
      <c r="F14"/>
      <c r="G14"/>
      <c r="H14"/>
      <c r="I14"/>
      <c r="J14"/>
      <c r="K14"/>
      <c r="L14"/>
      <c r="W14" s="18"/>
      <c r="X14" s="18"/>
      <c r="Y14" s="18"/>
      <c r="AS14" s="40"/>
    </row>
    <row r="15" spans="1:45" s="7" customFormat="1" x14ac:dyDescent="0.25">
      <c r="A15" s="52"/>
      <c r="B15"/>
      <c r="C15" s="37"/>
      <c r="D15" s="37"/>
      <c r="E15"/>
      <c r="F15"/>
      <c r="G15"/>
      <c r="H15"/>
      <c r="I15"/>
      <c r="J15"/>
      <c r="K15"/>
      <c r="L15"/>
      <c r="W15" s="18"/>
      <c r="X15" s="18"/>
      <c r="Y15" s="18"/>
      <c r="AS15" s="40"/>
    </row>
    <row r="16" spans="1:45" s="7" customFormat="1" ht="29.45" customHeight="1" x14ac:dyDescent="0.25">
      <c r="A16" s="61" t="s">
        <v>383</v>
      </c>
      <c r="B16" s="62"/>
      <c r="C16" s="62"/>
      <c r="D16" s="62"/>
      <c r="E16" s="62"/>
      <c r="F16"/>
      <c r="G16"/>
      <c r="H16"/>
      <c r="I16"/>
      <c r="J16"/>
      <c r="K16"/>
      <c r="L16"/>
      <c r="W16" s="18"/>
      <c r="X16" s="18"/>
      <c r="Y16" s="18"/>
      <c r="AS16" s="40"/>
    </row>
    <row r="17" spans="1:45" s="7" customFormat="1" x14ac:dyDescent="0.25">
      <c r="A17" s="48"/>
      <c r="B17" s="49"/>
      <c r="C17" s="54"/>
      <c r="D17" s="54"/>
      <c r="E17" s="49"/>
      <c r="F17"/>
      <c r="G17"/>
      <c r="H17"/>
      <c r="I17"/>
      <c r="J17"/>
      <c r="K17"/>
      <c r="L17"/>
      <c r="W17" s="18"/>
      <c r="X17" s="18"/>
      <c r="Y17" s="18"/>
      <c r="AS17" s="40"/>
    </row>
    <row r="18" spans="1:45" s="7" customFormat="1" x14ac:dyDescent="0.25">
      <c r="A18"/>
      <c r="B18" s="34" t="s">
        <v>274</v>
      </c>
      <c r="C18" t="s">
        <v>392</v>
      </c>
      <c r="D18" s="37"/>
      <c r="E18"/>
      <c r="F18"/>
      <c r="G18"/>
      <c r="H18"/>
      <c r="I18"/>
      <c r="J18"/>
      <c r="K18"/>
      <c r="L18"/>
      <c r="W18" s="18"/>
      <c r="X18" s="18"/>
      <c r="Y18" s="18"/>
      <c r="AS18" s="40"/>
    </row>
    <row r="19" spans="1:45" s="7" customFormat="1" x14ac:dyDescent="0.25">
      <c r="A19"/>
      <c r="B19"/>
      <c r="C19" s="37"/>
      <c r="D19" s="37"/>
      <c r="E19"/>
      <c r="F19"/>
      <c r="G19"/>
      <c r="H19"/>
      <c r="I19"/>
      <c r="J19"/>
      <c r="K19"/>
      <c r="L19"/>
      <c r="W19" s="18"/>
      <c r="X19" s="18"/>
      <c r="Y19" s="18"/>
      <c r="AS19" s="40"/>
    </row>
    <row r="20" spans="1:45" s="7" customFormat="1" x14ac:dyDescent="0.25">
      <c r="A20"/>
      <c r="B20" s="34" t="s">
        <v>297</v>
      </c>
      <c r="C20" s="37" t="s">
        <v>362</v>
      </c>
      <c r="D20" s="37" t="s">
        <v>361</v>
      </c>
      <c r="E20"/>
      <c r="F20"/>
      <c r="G20"/>
      <c r="H20"/>
      <c r="I20"/>
      <c r="J20"/>
      <c r="K20"/>
      <c r="L20"/>
      <c r="W20" s="18"/>
      <c r="X20" s="18"/>
      <c r="Y20" s="18"/>
      <c r="AS20" s="40"/>
    </row>
    <row r="21" spans="1:45" s="7" customFormat="1" x14ac:dyDescent="0.25">
      <c r="A21"/>
      <c r="B21" t="s">
        <v>392</v>
      </c>
      <c r="C21" s="38">
        <v>69</v>
      </c>
      <c r="D21" s="39">
        <v>1</v>
      </c>
      <c r="E21"/>
      <c r="F21"/>
      <c r="G21"/>
      <c r="H21"/>
      <c r="I21"/>
      <c r="J21"/>
      <c r="K21"/>
      <c r="L21"/>
      <c r="W21" s="18"/>
      <c r="X21" s="18"/>
      <c r="Y21" s="18"/>
      <c r="AS21" s="40"/>
    </row>
    <row r="22" spans="1:45" s="7" customFormat="1" x14ac:dyDescent="0.25">
      <c r="A22"/>
      <c r="B22" t="s">
        <v>360</v>
      </c>
      <c r="C22" s="38">
        <v>69</v>
      </c>
      <c r="D22" s="39">
        <v>1</v>
      </c>
      <c r="E22"/>
      <c r="F22"/>
      <c r="G22"/>
      <c r="H22"/>
      <c r="I22"/>
      <c r="J22"/>
      <c r="K22"/>
      <c r="L22"/>
      <c r="W22" s="18"/>
      <c r="X22" s="18"/>
      <c r="Y22" s="18"/>
      <c r="AS22" s="40"/>
    </row>
    <row r="23" spans="1:45" s="7" customFormat="1" x14ac:dyDescent="0.25">
      <c r="A23"/>
      <c r="B23"/>
      <c r="C23"/>
      <c r="D23"/>
      <c r="E23"/>
      <c r="F23"/>
      <c r="G23"/>
      <c r="H23"/>
      <c r="I23"/>
      <c r="J23"/>
      <c r="K23"/>
      <c r="L23"/>
      <c r="W23" s="18"/>
      <c r="X23" s="18"/>
      <c r="Y23" s="18"/>
      <c r="AS23" s="40"/>
    </row>
    <row r="24" spans="1:45" s="7" customFormat="1" x14ac:dyDescent="0.25">
      <c r="A24"/>
      <c r="B24"/>
      <c r="C24"/>
      <c r="D24"/>
      <c r="E24"/>
      <c r="F24"/>
      <c r="G24"/>
      <c r="H24"/>
      <c r="I24"/>
      <c r="J24"/>
      <c r="K24"/>
      <c r="L24"/>
      <c r="W24" s="18"/>
      <c r="X24" s="18"/>
      <c r="Y24" s="18"/>
      <c r="AS24" s="40"/>
    </row>
    <row r="25" spans="1:45" s="7" customFormat="1" x14ac:dyDescent="0.25">
      <c r="A25" s="52"/>
      <c r="B25"/>
      <c r="C25" s="37"/>
      <c r="D25" s="37"/>
      <c r="E25"/>
      <c r="F25"/>
      <c r="G25"/>
      <c r="H25"/>
      <c r="I25"/>
      <c r="J25"/>
      <c r="K25"/>
      <c r="L25"/>
      <c r="W25" s="18"/>
      <c r="X25" s="18"/>
      <c r="Y25" s="18"/>
      <c r="AS25" s="40"/>
    </row>
    <row r="26" spans="1:45" s="7" customFormat="1" x14ac:dyDescent="0.25">
      <c r="A26" s="52"/>
      <c r="B26"/>
      <c r="C26" s="37"/>
      <c r="D26" s="37"/>
      <c r="E26"/>
      <c r="F26"/>
      <c r="G26"/>
      <c r="H26"/>
      <c r="I26"/>
      <c r="J26"/>
      <c r="K26"/>
      <c r="L26"/>
      <c r="W26" s="18"/>
      <c r="X26" s="18"/>
      <c r="Y26" s="18"/>
      <c r="AS26" s="40"/>
    </row>
    <row r="27" spans="1:45" s="7" customFormat="1" ht="28.9" customHeight="1" x14ac:dyDescent="0.25">
      <c r="A27" s="61" t="s">
        <v>386</v>
      </c>
      <c r="B27" s="62"/>
      <c r="C27" s="62"/>
      <c r="D27" s="62"/>
      <c r="E27" s="62"/>
      <c r="F27" s="62"/>
      <c r="W27" s="18"/>
      <c r="X27" s="18"/>
      <c r="Y27" s="18"/>
      <c r="AS27" s="40"/>
    </row>
    <row r="28" spans="1:45" s="7" customFormat="1" x14ac:dyDescent="0.25">
      <c r="A28" s="52"/>
      <c r="B28" s="17"/>
      <c r="C28" s="53"/>
      <c r="D28" s="53"/>
      <c r="W28" s="18"/>
      <c r="X28" s="18"/>
      <c r="Y28" s="18"/>
      <c r="AS28" s="40"/>
    </row>
    <row r="29" spans="1:45" x14ac:dyDescent="0.25">
      <c r="B29" s="34" t="s">
        <v>282</v>
      </c>
      <c r="C29" s="37" t="s">
        <v>362</v>
      </c>
      <c r="D29" s="37" t="s">
        <v>361</v>
      </c>
      <c r="E29" s="55"/>
    </row>
    <row r="30" spans="1:45" x14ac:dyDescent="0.25">
      <c r="B30" t="s">
        <v>3</v>
      </c>
      <c r="C30" s="38">
        <v>1</v>
      </c>
      <c r="D30" s="39">
        <v>1.4285714285714285E-2</v>
      </c>
    </row>
    <row r="31" spans="1:45" x14ac:dyDescent="0.25">
      <c r="B31" t="s">
        <v>392</v>
      </c>
      <c r="C31" s="38">
        <v>69</v>
      </c>
      <c r="D31" s="39">
        <v>0.98571428571428577</v>
      </c>
      <c r="E31" s="55"/>
    </row>
    <row r="32" spans="1:45" x14ac:dyDescent="0.25">
      <c r="B32" t="s">
        <v>360</v>
      </c>
      <c r="C32" s="38">
        <v>70</v>
      </c>
      <c r="D32" s="39">
        <v>1</v>
      </c>
    </row>
    <row r="33" spans="1:6" x14ac:dyDescent="0.25">
      <c r="C33"/>
      <c r="D33"/>
    </row>
    <row r="36" spans="1:6" ht="43.9" customHeight="1" x14ac:dyDescent="0.25">
      <c r="A36" s="61" t="s">
        <v>375</v>
      </c>
      <c r="B36" s="62"/>
      <c r="C36" s="62"/>
      <c r="D36" s="62"/>
      <c r="E36" s="62"/>
      <c r="F36" s="62"/>
    </row>
    <row r="37" spans="1:6" ht="15" customHeight="1" x14ac:dyDescent="0.25">
      <c r="A37" s="48"/>
      <c r="B37" s="49"/>
      <c r="C37" s="54"/>
      <c r="D37" s="54"/>
      <c r="E37" s="49"/>
      <c r="F37" s="49"/>
    </row>
    <row r="38" spans="1:6" x14ac:dyDescent="0.25">
      <c r="B38" s="34" t="s">
        <v>291</v>
      </c>
      <c r="C38" s="37" t="s">
        <v>4</v>
      </c>
    </row>
    <row r="40" spans="1:6" x14ac:dyDescent="0.25">
      <c r="B40" s="34" t="s">
        <v>64</v>
      </c>
      <c r="C40" s="37" t="s">
        <v>362</v>
      </c>
      <c r="D40" s="37" t="s">
        <v>361</v>
      </c>
    </row>
    <row r="41" spans="1:6" x14ac:dyDescent="0.25">
      <c r="B41" t="s">
        <v>4</v>
      </c>
      <c r="C41" s="38">
        <v>1</v>
      </c>
      <c r="D41" s="39">
        <v>1</v>
      </c>
    </row>
    <row r="42" spans="1:6" x14ac:dyDescent="0.25">
      <c r="B42" t="s">
        <v>360</v>
      </c>
      <c r="C42" s="38">
        <v>1</v>
      </c>
      <c r="D42" s="39">
        <v>1</v>
      </c>
    </row>
    <row r="43" spans="1:6" x14ac:dyDescent="0.25">
      <c r="C43"/>
      <c r="D43"/>
    </row>
    <row r="44" spans="1:6" x14ac:dyDescent="0.25">
      <c r="C44"/>
      <c r="D44"/>
    </row>
    <row r="45" spans="1:6" x14ac:dyDescent="0.25">
      <c r="C45"/>
      <c r="D45"/>
    </row>
    <row r="48" spans="1:6" ht="14.45" customHeight="1" x14ac:dyDescent="0.25">
      <c r="A48" s="61" t="s">
        <v>379</v>
      </c>
      <c r="B48" s="62"/>
      <c r="C48" s="62"/>
      <c r="D48" s="62"/>
      <c r="E48" s="62"/>
      <c r="F48" s="62"/>
    </row>
    <row r="49" spans="1:6" ht="15" customHeight="1" x14ac:dyDescent="0.25">
      <c r="A49" s="48"/>
      <c r="B49" s="49"/>
      <c r="C49" s="54"/>
      <c r="D49" s="54"/>
      <c r="E49" s="49"/>
      <c r="F49" s="49"/>
    </row>
    <row r="50" spans="1:6" ht="15.6" customHeight="1" x14ac:dyDescent="0.25">
      <c r="B50" s="34" t="s">
        <v>359</v>
      </c>
      <c r="C50" t="s">
        <v>392</v>
      </c>
    </row>
    <row r="52" spans="1:6" x14ac:dyDescent="0.25">
      <c r="B52" s="34" t="s">
        <v>314</v>
      </c>
      <c r="C52" s="37" t="s">
        <v>362</v>
      </c>
      <c r="D52" s="37" t="s">
        <v>361</v>
      </c>
      <c r="E52" s="55"/>
      <c r="F52" s="55"/>
    </row>
    <row r="53" spans="1:6" x14ac:dyDescent="0.25">
      <c r="B53" t="s">
        <v>392</v>
      </c>
      <c r="C53" s="38">
        <v>69</v>
      </c>
      <c r="D53" s="39">
        <v>1</v>
      </c>
    </row>
    <row r="54" spans="1:6" x14ac:dyDescent="0.25">
      <c r="B54" t="s">
        <v>360</v>
      </c>
      <c r="C54" s="38">
        <v>69</v>
      </c>
      <c r="D54" s="39">
        <v>1</v>
      </c>
    </row>
    <row r="55" spans="1:6" x14ac:dyDescent="0.25">
      <c r="C55"/>
      <c r="D55"/>
    </row>
    <row r="56" spans="1:6" x14ac:dyDescent="0.25">
      <c r="C56"/>
      <c r="D56"/>
    </row>
    <row r="57" spans="1:6" x14ac:dyDescent="0.25">
      <c r="C57"/>
      <c r="D57"/>
    </row>
    <row r="58" spans="1:6" x14ac:dyDescent="0.25">
      <c r="C58"/>
      <c r="D58"/>
    </row>
    <row r="59" spans="1:6" x14ac:dyDescent="0.25">
      <c r="C59"/>
      <c r="D59"/>
    </row>
    <row r="62" spans="1:6" x14ac:dyDescent="0.25">
      <c r="A62" s="27" t="s">
        <v>378</v>
      </c>
    </row>
    <row r="64" spans="1:6" x14ac:dyDescent="0.25">
      <c r="B64" s="34" t="s">
        <v>291</v>
      </c>
      <c r="C64" s="37" t="s">
        <v>362</v>
      </c>
      <c r="D64" s="37" t="s">
        <v>361</v>
      </c>
    </row>
    <row r="65" spans="1:5" x14ac:dyDescent="0.25">
      <c r="B65" t="s">
        <v>4</v>
      </c>
      <c r="C65" s="38">
        <v>1</v>
      </c>
      <c r="D65" s="39">
        <v>1.4285714285714285E-2</v>
      </c>
    </row>
    <row r="66" spans="1:5" x14ac:dyDescent="0.25">
      <c r="B66" t="s">
        <v>392</v>
      </c>
      <c r="C66" s="38">
        <v>69</v>
      </c>
      <c r="D66" s="39">
        <v>0.98571428571428577</v>
      </c>
    </row>
    <row r="67" spans="1:5" x14ac:dyDescent="0.25">
      <c r="B67" t="s">
        <v>360</v>
      </c>
      <c r="C67" s="38">
        <v>70</v>
      </c>
      <c r="D67" s="39">
        <v>1</v>
      </c>
    </row>
    <row r="68" spans="1:5" x14ac:dyDescent="0.25">
      <c r="C68"/>
      <c r="D68"/>
    </row>
    <row r="69" spans="1:5" x14ac:dyDescent="0.25">
      <c r="B69" s="35"/>
      <c r="C69" s="38"/>
      <c r="D69" s="39"/>
    </row>
    <row r="71" spans="1:5" ht="28.15" customHeight="1" x14ac:dyDescent="0.25">
      <c r="A71" s="61" t="s">
        <v>385</v>
      </c>
      <c r="B71" s="62"/>
      <c r="C71" s="62"/>
      <c r="D71" s="62"/>
      <c r="E71" s="62"/>
    </row>
    <row r="72" spans="1:5" x14ac:dyDescent="0.25">
      <c r="B72" s="34" t="s">
        <v>291</v>
      </c>
      <c r="C72" s="37" t="s">
        <v>4</v>
      </c>
    </row>
    <row r="74" spans="1:5" x14ac:dyDescent="0.25">
      <c r="B74" s="34" t="s">
        <v>297</v>
      </c>
      <c r="C74" s="37" t="s">
        <v>362</v>
      </c>
      <c r="D74" s="37" t="s">
        <v>361</v>
      </c>
    </row>
    <row r="75" spans="1:5" x14ac:dyDescent="0.25">
      <c r="B75" t="s">
        <v>237</v>
      </c>
      <c r="C75" s="38">
        <v>1</v>
      </c>
      <c r="D75" s="39">
        <v>1</v>
      </c>
    </row>
    <row r="76" spans="1:5" x14ac:dyDescent="0.25">
      <c r="B76" t="s">
        <v>360</v>
      </c>
      <c r="C76" s="38">
        <v>1</v>
      </c>
      <c r="D76" s="39">
        <v>1</v>
      </c>
    </row>
    <row r="77" spans="1:5" x14ac:dyDescent="0.25">
      <c r="C77"/>
      <c r="D77"/>
    </row>
    <row r="78" spans="1:5" x14ac:dyDescent="0.25">
      <c r="C78"/>
      <c r="D78"/>
    </row>
    <row r="79" spans="1:5" x14ac:dyDescent="0.25">
      <c r="C79"/>
      <c r="D79"/>
    </row>
    <row r="80" spans="1:5" x14ac:dyDescent="0.25">
      <c r="B80" s="35"/>
      <c r="C80" s="38"/>
      <c r="D80" s="39"/>
    </row>
    <row r="82" spans="1:6" ht="32.450000000000003" customHeight="1" x14ac:dyDescent="0.25">
      <c r="A82" s="61" t="s">
        <v>384</v>
      </c>
      <c r="B82" s="62"/>
      <c r="C82" s="62"/>
      <c r="D82" s="62"/>
      <c r="E82" s="62"/>
      <c r="F82" s="62"/>
    </row>
    <row r="83" spans="1:6" ht="14.45" customHeight="1" x14ac:dyDescent="0.25">
      <c r="A83" s="48"/>
      <c r="B83" s="34" t="s">
        <v>272</v>
      </c>
      <c r="C83" s="37" t="s">
        <v>363</v>
      </c>
      <c r="D83" s="54"/>
      <c r="E83" s="49"/>
      <c r="F83" s="49"/>
    </row>
    <row r="85" spans="1:6" x14ac:dyDescent="0.25">
      <c r="B85" s="34" t="s">
        <v>280</v>
      </c>
      <c r="C85" s="37" t="s">
        <v>362</v>
      </c>
      <c r="D85" s="37" t="s">
        <v>361</v>
      </c>
    </row>
    <row r="86" spans="1:6" x14ac:dyDescent="0.25">
      <c r="B86" t="s">
        <v>360</v>
      </c>
      <c r="C86" s="38"/>
      <c r="D86" s="39" t="e">
        <v>#DIV/0!</v>
      </c>
    </row>
    <row r="87" spans="1:6" x14ac:dyDescent="0.25">
      <c r="C87"/>
      <c r="D87"/>
    </row>
    <row r="88" spans="1:6" x14ac:dyDescent="0.25">
      <c r="C88"/>
      <c r="D88"/>
    </row>
    <row r="89" spans="1:6" x14ac:dyDescent="0.25">
      <c r="C89"/>
      <c r="D89"/>
    </row>
    <row r="91" spans="1:6" x14ac:dyDescent="0.25">
      <c r="C91" s="38"/>
      <c r="D91" s="39"/>
    </row>
    <row r="92" spans="1:6" x14ac:dyDescent="0.25">
      <c r="A92" s="27" t="s">
        <v>380</v>
      </c>
    </row>
    <row r="94" spans="1:6" x14ac:dyDescent="0.25">
      <c r="B94" s="34" t="s">
        <v>365</v>
      </c>
      <c r="C94" s="37" t="s">
        <v>362</v>
      </c>
      <c r="D94" s="37" t="s">
        <v>361</v>
      </c>
      <c r="E94" s="55"/>
    </row>
    <row r="95" spans="1:6" x14ac:dyDescent="0.25">
      <c r="B95" t="s">
        <v>3</v>
      </c>
      <c r="C95" s="38">
        <v>1</v>
      </c>
      <c r="D95" s="39">
        <v>1.4285714285714285E-2</v>
      </c>
    </row>
    <row r="96" spans="1:6" x14ac:dyDescent="0.25">
      <c r="B96" t="s">
        <v>392</v>
      </c>
      <c r="C96" s="38">
        <v>69</v>
      </c>
      <c r="D96" s="39">
        <v>0.98571428571428577</v>
      </c>
    </row>
    <row r="97" spans="1:6" x14ac:dyDescent="0.25">
      <c r="B97" t="s">
        <v>360</v>
      </c>
      <c r="C97" s="38">
        <v>70</v>
      </c>
      <c r="D97" s="39">
        <v>1</v>
      </c>
    </row>
    <row r="98" spans="1:6" x14ac:dyDescent="0.25">
      <c r="C98"/>
      <c r="D98"/>
    </row>
    <row r="101" spans="1:6" x14ac:dyDescent="0.25">
      <c r="A101" s="27" t="s">
        <v>381</v>
      </c>
    </row>
    <row r="103" spans="1:6" x14ac:dyDescent="0.25">
      <c r="B103" s="34" t="s">
        <v>271</v>
      </c>
      <c r="C103" s="37" t="s">
        <v>362</v>
      </c>
      <c r="D103" s="37" t="s">
        <v>361</v>
      </c>
    </row>
    <row r="104" spans="1:6" x14ac:dyDescent="0.25">
      <c r="B104" t="s">
        <v>4</v>
      </c>
      <c r="C104" s="38">
        <v>1</v>
      </c>
      <c r="D104" s="39">
        <v>1.4285714285714285E-2</v>
      </c>
    </row>
    <row r="105" spans="1:6" x14ac:dyDescent="0.25">
      <c r="B105" t="s">
        <v>392</v>
      </c>
      <c r="C105" s="38">
        <v>69</v>
      </c>
      <c r="D105" s="39">
        <v>0.98571428571428577</v>
      </c>
    </row>
    <row r="106" spans="1:6" x14ac:dyDescent="0.25">
      <c r="B106" t="s">
        <v>360</v>
      </c>
      <c r="C106" s="38">
        <v>70</v>
      </c>
      <c r="D106" s="39">
        <v>1</v>
      </c>
    </row>
    <row r="107" spans="1:6" x14ac:dyDescent="0.25">
      <c r="C107"/>
      <c r="D107"/>
    </row>
    <row r="108" spans="1:6" x14ac:dyDescent="0.25">
      <c r="C108"/>
      <c r="D108"/>
    </row>
    <row r="111" spans="1:6" ht="15.6" customHeight="1" x14ac:dyDescent="0.25">
      <c r="A111" s="61" t="s">
        <v>382</v>
      </c>
      <c r="B111" s="62"/>
      <c r="C111" s="62"/>
      <c r="D111" s="62"/>
      <c r="E111" s="62"/>
      <c r="F111" s="62"/>
    </row>
    <row r="112" spans="1:6" x14ac:dyDescent="0.25">
      <c r="B112" s="34" t="s">
        <v>272</v>
      </c>
      <c r="C112" s="37" t="s">
        <v>363</v>
      </c>
    </row>
    <row r="114" spans="1:6" x14ac:dyDescent="0.25">
      <c r="B114" s="34" t="s">
        <v>296</v>
      </c>
      <c r="C114" s="37" t="s">
        <v>362</v>
      </c>
      <c r="D114" s="37" t="s">
        <v>361</v>
      </c>
    </row>
    <row r="115" spans="1:6" x14ac:dyDescent="0.25">
      <c r="B115" t="s">
        <v>360</v>
      </c>
      <c r="C115" s="38"/>
      <c r="D115" s="39" t="e">
        <v>#DIV/0!</v>
      </c>
    </row>
    <row r="116" spans="1:6" x14ac:dyDescent="0.25">
      <c r="C116"/>
      <c r="D116"/>
    </row>
    <row r="117" spans="1:6" x14ac:dyDescent="0.25">
      <c r="C117"/>
      <c r="D117"/>
    </row>
    <row r="118" spans="1:6" x14ac:dyDescent="0.25">
      <c r="C118"/>
      <c r="D118"/>
    </row>
    <row r="119" spans="1:6" x14ac:dyDescent="0.25">
      <c r="C119"/>
      <c r="D119"/>
    </row>
    <row r="122" spans="1:6" ht="29.45" customHeight="1" x14ac:dyDescent="0.25">
      <c r="A122" s="61" t="s">
        <v>389</v>
      </c>
      <c r="B122" s="62"/>
      <c r="C122" s="62"/>
      <c r="D122" s="62"/>
      <c r="E122" s="62"/>
      <c r="F122" s="62"/>
    </row>
    <row r="124" spans="1:6" x14ac:dyDescent="0.25">
      <c r="B124" s="34" t="s">
        <v>279</v>
      </c>
      <c r="C124" s="37" t="s">
        <v>362</v>
      </c>
      <c r="D124" s="37" t="s">
        <v>361</v>
      </c>
    </row>
    <row r="125" spans="1:6" x14ac:dyDescent="0.25">
      <c r="B125" t="s">
        <v>4</v>
      </c>
      <c r="C125" s="38">
        <v>1</v>
      </c>
      <c r="D125" s="39">
        <v>1</v>
      </c>
    </row>
    <row r="126" spans="1:6" x14ac:dyDescent="0.25">
      <c r="B126" t="s">
        <v>360</v>
      </c>
      <c r="C126" s="38">
        <v>1</v>
      </c>
      <c r="D126" s="39">
        <v>1</v>
      </c>
    </row>
    <row r="127" spans="1:6" x14ac:dyDescent="0.25">
      <c r="C127"/>
      <c r="D127"/>
    </row>
    <row r="128" spans="1:6" x14ac:dyDescent="0.25">
      <c r="C128"/>
      <c r="D128"/>
    </row>
    <row r="132" spans="1:6" x14ac:dyDescent="0.25">
      <c r="A132" s="61" t="s">
        <v>391</v>
      </c>
      <c r="B132" s="61"/>
      <c r="C132" s="61"/>
      <c r="D132" s="61"/>
      <c r="E132" s="61"/>
      <c r="F132" s="61"/>
    </row>
    <row r="134" spans="1:6" x14ac:dyDescent="0.25">
      <c r="B134" s="34" t="s">
        <v>359</v>
      </c>
      <c r="C134" s="37" t="s">
        <v>362</v>
      </c>
      <c r="D134" s="37" t="s">
        <v>361</v>
      </c>
    </row>
    <row r="135" spans="1:6" x14ac:dyDescent="0.25">
      <c r="B135" t="s">
        <v>332</v>
      </c>
      <c r="C135" s="38">
        <v>1</v>
      </c>
      <c r="D135" s="39">
        <v>1.4285714285714285E-2</v>
      </c>
    </row>
    <row r="136" spans="1:6" x14ac:dyDescent="0.25">
      <c r="B136" t="s">
        <v>392</v>
      </c>
      <c r="C136" s="38">
        <v>69</v>
      </c>
      <c r="D136" s="39">
        <v>0.98571428571428577</v>
      </c>
    </row>
    <row r="137" spans="1:6" x14ac:dyDescent="0.25">
      <c r="B137" t="s">
        <v>360</v>
      </c>
      <c r="C137" s="38">
        <v>70</v>
      </c>
      <c r="D137" s="39">
        <v>1</v>
      </c>
    </row>
    <row r="138" spans="1:6" x14ac:dyDescent="0.25">
      <c r="C138"/>
      <c r="D138"/>
    </row>
    <row r="139" spans="1:6" x14ac:dyDescent="0.25">
      <c r="C139"/>
      <c r="D139"/>
    </row>
    <row r="140" spans="1:6" x14ac:dyDescent="0.25">
      <c r="C140"/>
      <c r="D140"/>
    </row>
    <row r="141" spans="1:6" x14ac:dyDescent="0.25">
      <c r="C141"/>
      <c r="D141"/>
    </row>
    <row r="142" spans="1:6" x14ac:dyDescent="0.25">
      <c r="C142"/>
      <c r="D142"/>
    </row>
    <row r="143" spans="1:6" x14ac:dyDescent="0.25">
      <c r="C143"/>
      <c r="D143"/>
    </row>
  </sheetData>
  <mergeCells count="10">
    <mergeCell ref="A4:F4"/>
    <mergeCell ref="A111:F111"/>
    <mergeCell ref="A16:E16"/>
    <mergeCell ref="A82:F82"/>
    <mergeCell ref="A122:F122"/>
    <mergeCell ref="A132:F132"/>
    <mergeCell ref="A71:E71"/>
    <mergeCell ref="A36:F36"/>
    <mergeCell ref="A27:F27"/>
    <mergeCell ref="A48:F48"/>
  </mergeCells>
  <pageMargins left="0.7" right="0.7" top="0.75" bottom="0.75" header="0.3" footer="0.3"/>
  <pageSetup orientation="portrait"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zoomScale="150" zoomScaleNormal="150" workbookViewId="0">
      <selection activeCell="H19" sqref="H19"/>
    </sheetView>
  </sheetViews>
  <sheetFormatPr defaultRowHeight="15" x14ac:dyDescent="0.25"/>
  <sheetData>
    <row r="1" spans="1:11" x14ac:dyDescent="0.25">
      <c r="A1" s="51" t="s">
        <v>371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3" spans="1:11" x14ac:dyDescent="0.25">
      <c r="A3" s="19" t="s">
        <v>370</v>
      </c>
    </row>
    <row r="4" spans="1:11" ht="30" customHeight="1" x14ac:dyDescent="0.25">
      <c r="A4" s="62" t="s">
        <v>374</v>
      </c>
      <c r="B4" s="62"/>
      <c r="C4" s="62"/>
      <c r="D4" s="62"/>
      <c r="E4" s="62"/>
      <c r="F4" s="62"/>
      <c r="G4" s="62"/>
      <c r="H4" s="62"/>
      <c r="I4" s="62"/>
      <c r="J4" s="62"/>
    </row>
    <row r="13" spans="1:11" x14ac:dyDescent="0.25">
      <c r="A13" s="19" t="s">
        <v>372</v>
      </c>
    </row>
    <row r="14" spans="1:11" ht="42.6" customHeight="1" x14ac:dyDescent="0.25">
      <c r="A14" s="62" t="s">
        <v>373</v>
      </c>
      <c r="B14" s="62"/>
      <c r="C14" s="62"/>
      <c r="D14" s="62"/>
      <c r="E14" s="62"/>
      <c r="F14" s="62"/>
      <c r="G14" s="62"/>
      <c r="H14" s="62"/>
      <c r="I14" s="62"/>
      <c r="J14" s="62"/>
    </row>
    <row r="32" spans="1:1" x14ac:dyDescent="0.25">
      <c r="A32" s="19"/>
    </row>
  </sheetData>
  <mergeCells count="2">
    <mergeCell ref="A4:J4"/>
    <mergeCell ref="A14:J1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4" workbookViewId="0">
      <selection activeCell="A21" sqref="A21"/>
    </sheetView>
  </sheetViews>
  <sheetFormatPr defaultRowHeight="15" x14ac:dyDescent="0.25"/>
  <cols>
    <col min="1" max="1" width="15.42578125" customWidth="1"/>
    <col min="2" max="2" width="19" customWidth="1"/>
    <col min="3" max="3" width="44.85546875" customWidth="1"/>
    <col min="4" max="4" width="11.7109375" customWidth="1"/>
    <col min="5" max="5" width="16.28515625" customWidth="1"/>
    <col min="6" max="6" width="20.7109375" customWidth="1"/>
    <col min="7" max="7" width="11.7109375" customWidth="1"/>
  </cols>
  <sheetData>
    <row r="1" spans="1:6" x14ac:dyDescent="0.25">
      <c r="A1" t="s">
        <v>156</v>
      </c>
      <c r="B1" t="s">
        <v>154</v>
      </c>
      <c r="C1" t="s">
        <v>155</v>
      </c>
      <c r="D1" t="s">
        <v>157</v>
      </c>
      <c r="E1" t="s">
        <v>158</v>
      </c>
      <c r="F1" t="s">
        <v>164</v>
      </c>
    </row>
    <row r="2" spans="1:6" x14ac:dyDescent="0.25">
      <c r="A2">
        <v>5157</v>
      </c>
      <c r="B2" s="16">
        <v>43958</v>
      </c>
      <c r="C2" t="s">
        <v>160</v>
      </c>
      <c r="D2" t="s">
        <v>3</v>
      </c>
      <c r="E2" t="s">
        <v>174</v>
      </c>
      <c r="F2" t="s">
        <v>159</v>
      </c>
    </row>
    <row r="3" spans="1:6" x14ac:dyDescent="0.25">
      <c r="A3">
        <v>5175</v>
      </c>
      <c r="B3" s="16">
        <v>43983</v>
      </c>
      <c r="C3" t="s">
        <v>175</v>
      </c>
      <c r="D3" t="s">
        <v>3</v>
      </c>
      <c r="E3" t="s">
        <v>174</v>
      </c>
      <c r="F3" t="s">
        <v>173</v>
      </c>
    </row>
    <row r="4" spans="1:6" x14ac:dyDescent="0.25">
      <c r="A4">
        <v>5178</v>
      </c>
      <c r="B4" s="16">
        <v>43972</v>
      </c>
      <c r="C4" t="s">
        <v>176</v>
      </c>
      <c r="D4" t="s">
        <v>3</v>
      </c>
      <c r="E4" t="s">
        <v>174</v>
      </c>
      <c r="F4" t="s">
        <v>159</v>
      </c>
    </row>
    <row r="5" spans="1:6" x14ac:dyDescent="0.25">
      <c r="A5">
        <v>5196</v>
      </c>
      <c r="B5" s="16">
        <v>43980</v>
      </c>
      <c r="C5" t="s">
        <v>182</v>
      </c>
      <c r="D5" t="s">
        <v>3</v>
      </c>
      <c r="E5" t="s">
        <v>174</v>
      </c>
      <c r="F5" t="s">
        <v>183</v>
      </c>
    </row>
    <row r="6" spans="1:6" x14ac:dyDescent="0.25">
      <c r="A6">
        <v>5200</v>
      </c>
      <c r="B6" s="16">
        <v>43990</v>
      </c>
      <c r="C6" t="s">
        <v>184</v>
      </c>
      <c r="D6" t="s">
        <v>3</v>
      </c>
      <c r="E6" t="s">
        <v>174</v>
      </c>
      <c r="F6" t="s">
        <v>159</v>
      </c>
    </row>
    <row r="7" spans="1:6" x14ac:dyDescent="0.25">
      <c r="A7">
        <v>5238</v>
      </c>
      <c r="B7" s="16">
        <v>44028</v>
      </c>
      <c r="C7" t="s">
        <v>190</v>
      </c>
      <c r="D7" t="s">
        <v>3</v>
      </c>
      <c r="E7" t="s">
        <v>174</v>
      </c>
      <c r="F7" t="s">
        <v>189</v>
      </c>
    </row>
    <row r="8" spans="1:6" x14ac:dyDescent="0.25">
      <c r="A8" s="18">
        <v>5104</v>
      </c>
      <c r="B8" s="20">
        <v>43909</v>
      </c>
      <c r="C8" s="18" t="s">
        <v>202</v>
      </c>
      <c r="D8" s="18" t="s">
        <v>3</v>
      </c>
      <c r="E8" s="18" t="s">
        <v>174</v>
      </c>
      <c r="F8" s="18" t="s">
        <v>203</v>
      </c>
    </row>
    <row r="9" spans="1:6" x14ac:dyDescent="0.25">
      <c r="A9">
        <v>5138</v>
      </c>
      <c r="B9" s="16">
        <v>43949</v>
      </c>
      <c r="C9" t="s">
        <v>204</v>
      </c>
      <c r="D9" t="s">
        <v>3</v>
      </c>
      <c r="E9" t="s">
        <v>174</v>
      </c>
      <c r="F9" t="s">
        <v>205</v>
      </c>
    </row>
    <row r="10" spans="1:6" x14ac:dyDescent="0.25">
      <c r="A10">
        <v>5330</v>
      </c>
      <c r="B10" s="16">
        <v>44064</v>
      </c>
      <c r="C10" t="s">
        <v>221</v>
      </c>
      <c r="D10" t="s">
        <v>3</v>
      </c>
      <c r="E10" t="s">
        <v>174</v>
      </c>
      <c r="F10" t="s">
        <v>222</v>
      </c>
    </row>
    <row r="11" spans="1:6" x14ac:dyDescent="0.25">
      <c r="A11">
        <v>5203</v>
      </c>
      <c r="B11" s="16">
        <v>43997</v>
      </c>
      <c r="C11" t="s">
        <v>185</v>
      </c>
      <c r="D11" t="s">
        <v>3</v>
      </c>
      <c r="E11" t="s">
        <v>128</v>
      </c>
      <c r="F11" t="s">
        <v>186</v>
      </c>
    </row>
    <row r="12" spans="1:6" x14ac:dyDescent="0.25">
      <c r="A12">
        <v>5266</v>
      </c>
      <c r="B12" s="16">
        <v>44026</v>
      </c>
      <c r="C12" t="s">
        <v>187</v>
      </c>
      <c r="D12" t="s">
        <v>3</v>
      </c>
      <c r="E12" t="s">
        <v>128</v>
      </c>
      <c r="F12" t="s">
        <v>188</v>
      </c>
    </row>
    <row r="13" spans="1:6" x14ac:dyDescent="0.25">
      <c r="A13">
        <v>5329</v>
      </c>
      <c r="B13" s="16">
        <v>44091</v>
      </c>
      <c r="C13" t="s">
        <v>211</v>
      </c>
      <c r="D13" t="s">
        <v>3</v>
      </c>
      <c r="E13" t="s">
        <v>128</v>
      </c>
      <c r="F13" t="s">
        <v>212</v>
      </c>
    </row>
    <row r="14" spans="1:6" x14ac:dyDescent="0.25">
      <c r="A14">
        <v>5321</v>
      </c>
      <c r="B14" s="16">
        <v>44078</v>
      </c>
      <c r="C14" t="s">
        <v>213</v>
      </c>
      <c r="D14" t="s">
        <v>3</v>
      </c>
      <c r="E14" t="s">
        <v>128</v>
      </c>
      <c r="F14" t="s">
        <v>212</v>
      </c>
    </row>
    <row r="15" spans="1:6" x14ac:dyDescent="0.25">
      <c r="A15">
        <v>5278</v>
      </c>
      <c r="B15" s="16">
        <v>44028</v>
      </c>
      <c r="C15" t="s">
        <v>214</v>
      </c>
      <c r="D15" t="s">
        <v>3</v>
      </c>
      <c r="E15" t="s">
        <v>128</v>
      </c>
      <c r="F15" t="s">
        <v>215</v>
      </c>
    </row>
    <row r="16" spans="1:6" x14ac:dyDescent="0.25">
      <c r="A16">
        <v>5226</v>
      </c>
      <c r="B16" s="16">
        <v>44011</v>
      </c>
      <c r="C16" t="s">
        <v>218</v>
      </c>
      <c r="D16" t="s">
        <v>3</v>
      </c>
      <c r="E16" t="s">
        <v>128</v>
      </c>
      <c r="F16" t="s">
        <v>220</v>
      </c>
    </row>
    <row r="17" spans="1:6" x14ac:dyDescent="0.25">
      <c r="A17">
        <v>5160</v>
      </c>
      <c r="B17" s="16">
        <v>43964</v>
      </c>
      <c r="C17" t="s">
        <v>162</v>
      </c>
      <c r="D17" t="s">
        <v>3</v>
      </c>
      <c r="E17" t="s">
        <v>129</v>
      </c>
      <c r="F17" t="s">
        <v>196</v>
      </c>
    </row>
    <row r="18" spans="1:6" x14ac:dyDescent="0.25">
      <c r="A18">
        <v>5162</v>
      </c>
      <c r="B18" s="16">
        <v>43970</v>
      </c>
      <c r="C18" t="s">
        <v>163</v>
      </c>
      <c r="D18" t="s">
        <v>3</v>
      </c>
      <c r="E18" t="s">
        <v>129</v>
      </c>
      <c r="F18" t="s">
        <v>197</v>
      </c>
    </row>
    <row r="19" spans="1:6" x14ac:dyDescent="0.25">
      <c r="A19">
        <v>5165</v>
      </c>
      <c r="B19" s="16">
        <v>43973</v>
      </c>
      <c r="C19" t="s">
        <v>167</v>
      </c>
      <c r="D19" t="s">
        <v>3</v>
      </c>
      <c r="E19" t="s">
        <v>129</v>
      </c>
      <c r="F19" t="s">
        <v>165</v>
      </c>
    </row>
    <row r="20" spans="1:6" x14ac:dyDescent="0.25">
      <c r="A20">
        <v>5169</v>
      </c>
      <c r="B20" s="16">
        <v>43979</v>
      </c>
      <c r="C20" t="s">
        <v>169</v>
      </c>
      <c r="D20" t="s">
        <v>3</v>
      </c>
      <c r="E20" t="s">
        <v>129</v>
      </c>
      <c r="F20" t="s">
        <v>170</v>
      </c>
    </row>
    <row r="21" spans="1:6" x14ac:dyDescent="0.25">
      <c r="A21">
        <v>5171</v>
      </c>
      <c r="B21" s="16">
        <v>43980</v>
      </c>
      <c r="C21" t="s">
        <v>171</v>
      </c>
      <c r="D21" t="s">
        <v>3</v>
      </c>
      <c r="E21" t="s">
        <v>129</v>
      </c>
      <c r="F21" t="s">
        <v>172</v>
      </c>
    </row>
    <row r="22" spans="1:6" x14ac:dyDescent="0.25">
      <c r="A22">
        <v>5184</v>
      </c>
      <c r="B22" s="16">
        <v>43990</v>
      </c>
      <c r="C22" t="s">
        <v>178</v>
      </c>
      <c r="D22" t="s">
        <v>3</v>
      </c>
      <c r="E22" t="s">
        <v>129</v>
      </c>
      <c r="F22" t="s">
        <v>177</v>
      </c>
    </row>
    <row r="23" spans="1:6" x14ac:dyDescent="0.25">
      <c r="A23">
        <v>5220</v>
      </c>
      <c r="B23" s="16">
        <v>44013</v>
      </c>
      <c r="C23" t="s">
        <v>192</v>
      </c>
      <c r="D23" t="s">
        <v>3</v>
      </c>
      <c r="E23" t="s">
        <v>129</v>
      </c>
      <c r="F23" t="s">
        <v>191</v>
      </c>
    </row>
    <row r="24" spans="1:6" x14ac:dyDescent="0.25">
      <c r="A24">
        <v>5273</v>
      </c>
      <c r="B24" s="16">
        <v>44054</v>
      </c>
      <c r="C24" t="s">
        <v>208</v>
      </c>
      <c r="D24" t="s">
        <v>3</v>
      </c>
      <c r="E24" t="s">
        <v>129</v>
      </c>
      <c r="F24" t="s">
        <v>209</v>
      </c>
    </row>
    <row r="25" spans="1:6" x14ac:dyDescent="0.25">
      <c r="A25">
        <v>5271</v>
      </c>
      <c r="B25" s="16">
        <v>44054</v>
      </c>
      <c r="C25" t="s">
        <v>210</v>
      </c>
      <c r="D25" t="s">
        <v>3</v>
      </c>
      <c r="E25" t="s">
        <v>129</v>
      </c>
      <c r="F25" t="s">
        <v>209</v>
      </c>
    </row>
    <row r="26" spans="1:6" x14ac:dyDescent="0.25">
      <c r="A26">
        <v>5316</v>
      </c>
      <c r="B26" s="16">
        <v>44088</v>
      </c>
      <c r="C26" t="s">
        <v>216</v>
      </c>
      <c r="D26" t="s">
        <v>3</v>
      </c>
      <c r="E26" t="s">
        <v>129</v>
      </c>
      <c r="F26" t="s">
        <v>217</v>
      </c>
    </row>
    <row r="28" spans="1:6" x14ac:dyDescent="0.25">
      <c r="C28" s="19" t="s">
        <v>223</v>
      </c>
    </row>
    <row r="29" spans="1:6" x14ac:dyDescent="0.25">
      <c r="C29" t="s">
        <v>198</v>
      </c>
    </row>
    <row r="30" spans="1:6" x14ac:dyDescent="0.25">
      <c r="C30" t="s">
        <v>199</v>
      </c>
    </row>
    <row r="31" spans="1:6" x14ac:dyDescent="0.25">
      <c r="C31" t="s">
        <v>200</v>
      </c>
    </row>
    <row r="32" spans="1:6" x14ac:dyDescent="0.25">
      <c r="C32" t="s">
        <v>201</v>
      </c>
    </row>
    <row r="33" spans="1:6" x14ac:dyDescent="0.25">
      <c r="C33" t="s">
        <v>206</v>
      </c>
    </row>
    <row r="34" spans="1:6" x14ac:dyDescent="0.25">
      <c r="C34" t="s">
        <v>207</v>
      </c>
    </row>
    <row r="35" spans="1:6" x14ac:dyDescent="0.25">
      <c r="C35" t="s">
        <v>219</v>
      </c>
    </row>
    <row r="40" spans="1:6" x14ac:dyDescent="0.25">
      <c r="A40">
        <v>5159</v>
      </c>
      <c r="B40" s="16">
        <v>43965</v>
      </c>
      <c r="C40" t="s">
        <v>161</v>
      </c>
      <c r="D40" t="s">
        <v>3</v>
      </c>
      <c r="E40" t="s">
        <v>130</v>
      </c>
      <c r="F40" t="s">
        <v>168</v>
      </c>
    </row>
    <row r="41" spans="1:6" x14ac:dyDescent="0.25">
      <c r="A41">
        <v>5186</v>
      </c>
      <c r="B41" s="16">
        <v>43985</v>
      </c>
      <c r="C41" t="s">
        <v>179</v>
      </c>
      <c r="D41" t="s">
        <v>3</v>
      </c>
      <c r="E41" t="s">
        <v>130</v>
      </c>
      <c r="F41" t="s">
        <v>166</v>
      </c>
    </row>
    <row r="42" spans="1:6" x14ac:dyDescent="0.25">
      <c r="A42">
        <v>5188</v>
      </c>
      <c r="B42" s="16">
        <v>43990</v>
      </c>
      <c r="C42" t="s">
        <v>180</v>
      </c>
      <c r="D42" t="s">
        <v>3</v>
      </c>
      <c r="E42" t="s">
        <v>130</v>
      </c>
      <c r="F42" t="s">
        <v>181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C745A41D-6DE0-4F2B-95F9-70D17511CAF1" xsi:nil="true"/>
    <Category xmlns="C745A41D-6DE0-4F2B-95F9-70D17511CAF1">Advisory Cmt Meeting</Category>
    <Content_x0020_Type xmlns="C745A41D-6DE0-4F2B-95F9-70D17511CAF1">Presentations</Cont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305D5849555341B56A9420C2252921" ma:contentTypeVersion="" ma:contentTypeDescription="Create a new document." ma:contentTypeScope="" ma:versionID="d6f69302d62c5488ab1c7fc19cc4a485">
  <xsd:schema xmlns:xsd="http://www.w3.org/2001/XMLSchema" xmlns:xs="http://www.w3.org/2001/XMLSchema" xmlns:p="http://schemas.microsoft.com/office/2006/metadata/properties" xmlns:ns2="C745A41D-6DE0-4F2B-95F9-70D17511CAF1" targetNamespace="http://schemas.microsoft.com/office/2006/metadata/properties" ma:root="true" ma:fieldsID="57d59c87073bd965fb09c3b6aa49f708" ns2:_="">
    <xsd:import namespace="C745A41D-6DE0-4F2B-95F9-70D17511CAF1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Content_x0020_Type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5A41D-6DE0-4F2B-95F9-70D17511CAF1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default="Advisory Cmt Meeting" ma:format="Dropdown" ma:internalName="Category">
      <xsd:simpleType>
        <xsd:restriction base="dms:Choice">
          <xsd:enumeration value="Advisory Cmt Meeting"/>
          <xsd:enumeration value="Session 1"/>
          <xsd:enumeration value="Session 2"/>
        </xsd:restriction>
      </xsd:simpleType>
    </xsd:element>
    <xsd:element name="Content_x0020_Type" ma:index="9" nillable="true" ma:displayName="Content Type" ma:default="Outlines" ma:format="Dropdown" ma:internalName="Content_x0020_Type">
      <xsd:simpleType>
        <xsd:restriction base="dms:Choice">
          <xsd:enumeration value="Outlines"/>
          <xsd:enumeration value="Presentations"/>
          <xsd:enumeration value="Team Meeting Stuff"/>
          <xsd:enumeration value="Reports"/>
          <xsd:enumeration value="Video"/>
        </xsd:restriction>
      </xsd:simpleType>
    </xsd:element>
    <xsd:element name="Year" ma:index="10" nillable="true" ma:displayName="Year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0 3 b 4 2 3 1 1 - f 7 b d - 4 7 0 9 - b 8 2 2 - 2 9 7 a b a 2 3 6 a e 2 "   x m l n s = " h t t p : / / s c h e m a s . m i c r o s o f t . c o m / D a t a M a s h u p " > A A A A A O U D A A B Q S w M E F A A C A A g A c 2 Q F U c a t r A S n A A A A + A A A A B I A H A B D b 2 5 m a W c v U G F j a 2 F n Z S 5 4 b W w g o h g A K K A U A A A A A A A A A A A A A A A A A A A A A A A A A A A A h Y 9 N D o I w G E S v Q r q n f y p R 8 l E W b i U x I R q 3 D V R o h G J o s d 7 N h U f y C p I o 6 s 7 l T N 4 k b x 6 3 O 6 T X t g k u q r e 6 M w l i m K J A m a I r t a k S N L h j u E S p g K 0 s T r J S w Q g b G 1 + t T l D t 3 D k m x H u P / Q x 3 f U U 4 p Y w c s k 1 e 1 K q V o T b W S V M o 9 F m V / 1 d I w P 4 l I z i O G F 6 w F c f z i A G Z a s i 0 + S J 8 N M Y U y E 8 J 6 6 F x Q 6 + E M u E u B z J F I O 8 X 4 g l Q S w M E F A A C A A g A c 2 Q F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N k B V E 0 o M U Q 3 A A A A E o B A A A T A B w A R m 9 y b X V s Y X M v U 2 V j d G l v b j E u b S C i G A A o o B Q A A A A A A A A A A A A A A A A A A A A A A A A A A A B t j s F q w k A Q h u + B v M O w u S g E Q T y K B 0 m 3 W N B N 7 a y U I h 7 W O F Y x 2 Z X d D S g h 7 9 4 1 o Y d i 5 z L w z T f z j 6 P C n 4 0 G 7 P t 4 G k d x 5 E 7 K 0 g E S t q 7 J P b A D q f Y l M Z h B S T 6 O I B S a 2 h Y U C L 8 V V I 6 y 2 l r S / t P Y y 9 6 Y y 2 D Y b I W q a M a 6 z Q n b t d v M a B + U X d o f S F h 2 U v o 7 B M n 7 t b v d q S N p l X Z H Y 6 v M l H W l H 0 M 3 6 N P S p m H y 6 5 2 z F H z A 4 O n m 2 x Q a l v w S p e 8 d w E X + I R d z 8 f K k v m 6 W S 5 g j c s Q V F x L W G 4 7 y L R f 4 Z I p c 8 r + 0 H c b R W f / 7 / v Q H U E s B A i 0 A F A A C A A g A c 2 Q F U c a t r A S n A A A A + A A A A B I A A A A A A A A A A A A A A A A A A A A A A E N v b m Z p Z y 9 Q Y W N r Y W d l L n h t b F B L A Q I t A B Q A A g A I A H N k B V E P y u m r p A A A A O k A A A A T A A A A A A A A A A A A A A A A A P M A A A B b Q 2 9 u d G V u d F 9 U e X B l c 1 0 u e G 1 s U E s B A i 0 A F A A C A A g A c 2 Q F U T S g x R D c A A A A S g E A A B M A A A A A A A A A A A A A A A A A 5 A E A A E Z v c m 1 1 b G F z L 1 N l Y 3 R p b 2 4 x L m 1 Q S w U G A A A A A A M A A w D C A A A A D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s A A A A A A A D 9 C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N 0 a W 9 u c y U y M F R h Y m x l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z d G l v b n M g V G F i b G U v Q 2 h h b m d l Z C B U e X B l L n t U W V B F L D B 9 J n F 1 b 3 Q 7 L C Z x d W 9 0 O 1 N l Y 3 R p b 2 4 x L 1 F 1 Z X N 0 a W 9 u c y B U Y W J s Z S 9 D a G F u Z 2 V k I F R 5 c G U u e y M s M X 0 m c X V v d D s s J n F 1 b 3 Q 7 U 2 V j d G l v b j E v U X V l c 3 R p b 2 5 z I F R h Y m x l L 0 N o Y W 5 n Z W Q g V H l w Z S 5 7 U 0 h P U l R I Q U 5 E L D J 9 J n F 1 b 3 Q 7 L C Z x d W 9 0 O 1 N l Y 3 R p b 2 4 x L 1 F 1 Z X N 0 a W 9 u c y B U Y W J s Z S 9 D a G F u Z 2 V k I F R 5 c G U u e 0 Z V T E w g Q V N T R V N T T U V O V C B R V U V T V E l P T l M s M 3 0 m c X V v d D s s J n F 1 b 3 Q 7 U 2 V j d G l v b j E v U X V l c 3 R p b 2 5 z I F R h Y m x l L 0 N o Y W 5 n Z W Q g V H l w Z S 5 7 T k 9 U R V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U X V l c 3 R p b 2 5 z I F R h Y m x l L 0 N o Y W 5 n Z W Q g V H l w Z S 5 7 V F l Q R S w w f S Z x d W 9 0 O y w m c X V v d D t T Z W N 0 a W 9 u M S 9 R d W V z d G l v b n M g V G F i b G U v Q 2 h h b m d l Z C B U e X B l L n s j L D F 9 J n F 1 b 3 Q 7 L C Z x d W 9 0 O 1 N l Y 3 R p b 2 4 x L 1 F 1 Z X N 0 a W 9 u c y B U Y W J s Z S 9 D a G F u Z 2 V k I F R 5 c G U u e 1 N I T 1 J U S E F O R C w y f S Z x d W 9 0 O y w m c X V v d D t T Z W N 0 a W 9 u M S 9 R d W V z d G l v b n M g V G F i b G U v Q 2 h h b m d l Z C B U e X B l L n t G V U x M I E F T U 0 V T U 0 1 F T l Q g U V V F U 1 R J T 0 5 T L D N 9 J n F 1 b 3 Q 7 L C Z x d W 9 0 O 1 N l Y 3 R p b 2 4 x L 1 F 1 Z X N 0 a W 9 u c y B U Y W J s Z S 9 D a G F u Z 2 V k I F R 5 c G U u e 0 5 P V E V T L D R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U W V B F J n F 1 b 3 Q 7 L C Z x d W 9 0 O y M m c X V v d D s s J n F 1 b 3 Q 7 U 0 h P U l R I Q U 5 E J n F 1 b 3 Q 7 L C Z x d W 9 0 O 0 Z V T E w g Q V N T R V N T T U V O V C B R V U V T V E l P T l M m c X V v d D s s J n F 1 b 3 Q 7 T k 9 U R V M m c X V v d D t d I i A v P j x F b n R y e S B U e X B l P S J G a W x s Q 2 9 s d W 1 u V H l w Z X M i I F Z h b H V l P S J z Q m d B R 0 J n W T 0 i I C 8 + P E V u d H J 5 I F R 5 c G U 9 I k Z p b G x M Y X N 0 V X B k Y X R l Z C I g V m F s d W U 9 I m Q y M D I w L T A 4 L T A 1 V D E 2 O j M 3 O j E 4 L j g x N D Q 4 O D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M y I g L z 4 8 R W 5 0 c n k g V H l w Z T 0 i Q W R k Z W R U b 0 R h d G F N b 2 R l b C I g V m F s d W U 9 I m w w I i A v P j x F b n R y e S B U e X B l P S J R d W V y e U l E I i B W Y W x 1 Z T 0 i c z k 5 O W E y Z D E 1 L T E x Z j g t N G E x N S 1 h M j B l L T E 0 M W I 5 Z j J h Z T c y Y y I g L z 4 8 L 1 N 0 Y W J s Z U V u d H J p Z X M + P C 9 J d G V t P j x J d G V t P j x J d G V t T G 9 j Y X R p b 2 4 + P E l 0 Z W 1 U e X B l P k Z v c m 1 1 b G E 8 L 0 l 0 Z W 1 U e X B l P j x J d G V t U G F 0 a D 5 T Z W N 0 a W 9 u M S 9 R d W V z d G l v b n M l M j B U Y W J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d W V z d G l v b n M l M j B U Y W J s Z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B e / S v o u J i R I S 5 d S o 5 i Q 1 s A A A A A A I A A A A A A A N m A A D A A A A A E A A A A H E L I V b N p 0 B D / m 2 8 h Z K j e / k A A A A A B I A A A K A A A A A Q A A A A p e J J b Y 7 V 2 C j W X s E t / 1 n P E 1 A A A A C 5 d C / m N J M C h D 2 3 0 N 8 N s 4 i 5 s n j a B h k 8 s s u G O g I A 5 g 6 Y O M H R b D i A s M F m b v K L N 3 / i r a Z 9 c J I 2 v R W Z H t 7 C x O e C t k f 6 c n t 9 T f l 4 c U j s G v D 1 J 3 W a w R Q A A A B j p + 3 y w + x Z V i A i o o e m T n h M 3 a a 1 k w = = < / D a t a M a s h u p > 
</file>

<file path=customXml/itemProps1.xml><?xml version="1.0" encoding="utf-8"?>
<ds:datastoreItem xmlns:ds="http://schemas.openxmlformats.org/officeDocument/2006/customXml" ds:itemID="{B8CE4355-46FC-48C0-93A8-F367A6FE90E5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C745A41D-6DE0-4F2B-95F9-70D17511CAF1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BA27A4C-D60C-4C99-B3D4-B22B221377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88F33F-B154-43D4-ABDD-18B644F328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45A41D-6DE0-4F2B-95F9-70D17511CA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ADD8C54-4FB0-4EAF-8D46-466B694C03E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29</vt:i4>
      </vt:variant>
    </vt:vector>
  </HeadingPairs>
  <TitlesOfParts>
    <vt:vector size="37" baseType="lpstr">
      <vt:lpstr>Permit Details</vt:lpstr>
      <vt:lpstr>Assessment Table</vt:lpstr>
      <vt:lpstr>Questions</vt:lpstr>
      <vt:lpstr>Drop Down Lists</vt:lpstr>
      <vt:lpstr>Sheet1</vt:lpstr>
      <vt:lpstr>Pivot</vt:lpstr>
      <vt:lpstr>Help</vt:lpstr>
      <vt:lpstr>Admin</vt:lpstr>
      <vt:lpstr>_2nd_Use</vt:lpstr>
      <vt:lpstr>_3rd_Use</vt:lpstr>
      <vt:lpstr>_4th_Use</vt:lpstr>
      <vt:lpstr>Assess_Permit_Type</vt:lpstr>
      <vt:lpstr>Barrier</vt:lpstr>
      <vt:lpstr>Correct_Buffer_Width</vt:lpstr>
      <vt:lpstr>Correct_Permit_Type</vt:lpstr>
      <vt:lpstr>Cumulative_Impacts_Considered</vt:lpstr>
      <vt:lpstr>Development_Type</vt:lpstr>
      <vt:lpstr>ECY_Conditions</vt:lpstr>
      <vt:lpstr>ECY_NNL_Conditions?</vt:lpstr>
      <vt:lpstr>In_buffer_in_water_development</vt:lpstr>
      <vt:lpstr>In_Kind_Mitigation?</vt:lpstr>
      <vt:lpstr>Local_Compensatory_Mitigation_Requirement</vt:lpstr>
      <vt:lpstr>Local_Water_Orientation_Decision</vt:lpstr>
      <vt:lpstr>Missed_deed_restriction</vt:lpstr>
      <vt:lpstr>Missed_Public_Access</vt:lpstr>
      <vt:lpstr>Mitigation_Sequencing</vt:lpstr>
      <vt:lpstr>Monitoring_requirement</vt:lpstr>
      <vt:lpstr>NEG</vt:lpstr>
      <vt:lpstr>Permit</vt:lpstr>
      <vt:lpstr>Permit_s__Issued</vt:lpstr>
      <vt:lpstr>Reason_for_Variance</vt:lpstr>
      <vt:lpstr>Site_specific_Report</vt:lpstr>
      <vt:lpstr>Unavoidable_impacts_identified?</vt:lpstr>
      <vt:lpstr>Use</vt:lpstr>
      <vt:lpstr>USES</vt:lpstr>
      <vt:lpstr>USES1</vt:lpstr>
      <vt:lpstr>Water_Orientation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Webinar 9 Local Government Shoreline Desk Assessment Tool</dc:title>
  <dc:creator>Chase, Carolyn (ECY)</dc:creator>
  <cp:lastModifiedBy>Splaine, Marie (COM)</cp:lastModifiedBy>
  <dcterms:created xsi:type="dcterms:W3CDTF">2020-05-11T13:15:47Z</dcterms:created>
  <dcterms:modified xsi:type="dcterms:W3CDTF">2021-03-09T14:33:39Z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0x01010083305D5849555341B56A9420C2252921</vt:lpwstr>
  </property>
</Properties>
</file>